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9970491F-2A28-481B-ADAA-576635251D4F}" xr6:coauthVersionLast="47" xr6:coauthVersionMax="47" xr10:uidLastSave="{00000000-0000-0000-0000-000000000000}"/>
  <bookViews>
    <workbookView xWindow="-108" yWindow="-108" windowWidth="23256" windowHeight="12456" xr2:uid="{B0F3A314-FDCD-48B8-8382-5455CB639D64}"/>
  </bookViews>
  <sheets>
    <sheet name="Ergebnis" sheetId="1" r:id="rId1"/>
  </sheets>
  <definedNames>
    <definedName name="_xlnm._FilterDatabase" localSheetId="0" hidden="1">Ergebnis!$B$20:$M$91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L37" i="1"/>
  <c r="M37" i="1"/>
  <c r="L68" i="1"/>
  <c r="M68" i="1"/>
  <c r="L29" i="1"/>
  <c r="M29" i="1"/>
  <c r="L73" i="1"/>
  <c r="M73" i="1"/>
  <c r="L81" i="1"/>
  <c r="M81" i="1"/>
  <c r="L40" i="1"/>
  <c r="M40" i="1"/>
  <c r="L49" i="1"/>
  <c r="M49" i="1"/>
  <c r="L51" i="1"/>
  <c r="M51" i="1"/>
  <c r="L28" i="1"/>
  <c r="M28" i="1"/>
  <c r="L22" i="1"/>
  <c r="M22" i="1"/>
  <c r="L58" i="1"/>
  <c r="M58" i="1"/>
  <c r="L78" i="1"/>
  <c r="M78" i="1"/>
  <c r="L79" i="1"/>
  <c r="M79" i="1"/>
  <c r="L65" i="1"/>
  <c r="M65" i="1"/>
  <c r="L76" i="1"/>
  <c r="M76" i="1"/>
  <c r="L45" i="1"/>
  <c r="M45" i="1"/>
  <c r="L61" i="1"/>
  <c r="M61" i="1"/>
  <c r="L75" i="1"/>
  <c r="M75" i="1"/>
  <c r="L84" i="1"/>
  <c r="M84" i="1"/>
  <c r="L59" i="1"/>
  <c r="M59" i="1"/>
  <c r="L74" i="1"/>
  <c r="M74" i="1"/>
  <c r="L52" i="1"/>
  <c r="M52" i="1"/>
  <c r="L24" i="1"/>
  <c r="M24" i="1"/>
  <c r="L39" i="1"/>
  <c r="M39" i="1"/>
  <c r="L62" i="1"/>
  <c r="M62" i="1"/>
  <c r="L66" i="1"/>
  <c r="M66" i="1"/>
  <c r="M48" i="1"/>
  <c r="M26" i="1"/>
  <c r="M70" i="1"/>
  <c r="M27" i="1"/>
  <c r="M91" i="1"/>
  <c r="M88" i="1"/>
  <c r="M55" i="1"/>
  <c r="M50" i="1"/>
  <c r="M42" i="1"/>
  <c r="M83" i="1"/>
  <c r="M31" i="1"/>
  <c r="M32" i="1"/>
  <c r="M53" i="1"/>
  <c r="M35" i="1"/>
  <c r="M77" i="1"/>
  <c r="M85" i="1"/>
  <c r="M47" i="1"/>
  <c r="M46" i="1"/>
  <c r="M54" i="1"/>
  <c r="M36" i="1"/>
  <c r="M57" i="1"/>
  <c r="M43" i="1"/>
  <c r="M71" i="1"/>
  <c r="M64" i="1"/>
  <c r="M38" i="1"/>
  <c r="M67" i="1"/>
  <c r="M87" i="1"/>
  <c r="M33" i="1"/>
  <c r="M56" i="1"/>
  <c r="M41" i="1"/>
  <c r="M44" i="1"/>
  <c r="M25" i="1"/>
  <c r="M60" i="1"/>
  <c r="M30" i="1"/>
  <c r="M63" i="1"/>
  <c r="M80" i="1"/>
  <c r="M89" i="1"/>
  <c r="M69" i="1"/>
  <c r="M82" i="1"/>
  <c r="M90" i="1"/>
  <c r="M86" i="1"/>
  <c r="M21" i="1"/>
  <c r="M72" i="1"/>
  <c r="M34" i="1"/>
  <c r="M23" i="1"/>
  <c r="L72" i="1"/>
  <c r="L67" i="1"/>
  <c r="L77" i="1"/>
  <c r="L89" i="1"/>
  <c r="L80" i="1"/>
  <c r="L90" i="1"/>
  <c r="L91" i="1"/>
  <c r="L69" i="1"/>
  <c r="L82" i="1"/>
  <c r="L33" i="1"/>
  <c r="L54" i="1"/>
  <c r="L41" i="1"/>
  <c r="L34" i="1"/>
  <c r="L30" i="1"/>
  <c r="L57" i="1"/>
  <c r="L87" i="1"/>
  <c r="L64" i="1"/>
  <c r="L38" i="1"/>
  <c r="L63" i="1"/>
  <c r="L32" i="1"/>
  <c r="L36" i="1"/>
  <c r="L55" i="1"/>
  <c r="L60" i="1"/>
  <c r="L23" i="1"/>
  <c r="L56" i="1"/>
  <c r="L31" i="1"/>
  <c r="L43" i="1"/>
  <c r="L25" i="1"/>
  <c r="L47" i="1"/>
  <c r="L53" i="1"/>
  <c r="L44" i="1"/>
  <c r="L42" i="1"/>
  <c r="L71" i="1"/>
  <c r="L21" i="1"/>
  <c r="L35" i="1"/>
  <c r="L26" i="1"/>
  <c r="L46" i="1"/>
  <c r="L88" i="1"/>
  <c r="L27" i="1"/>
  <c r="L83" i="1"/>
  <c r="L70" i="1"/>
  <c r="L85" i="1"/>
  <c r="L48" i="1"/>
  <c r="L86" i="1"/>
  <c r="L50" i="1"/>
  <c r="M17" i="1"/>
  <c r="L17" i="1"/>
  <c r="M15" i="1"/>
  <c r="L15" i="1"/>
  <c r="M16" i="1"/>
  <c r="L16" i="1"/>
  <c r="M4" i="1"/>
  <c r="L4" i="1"/>
  <c r="M10" i="1"/>
  <c r="L10" i="1"/>
  <c r="M13" i="1"/>
  <c r="L13" i="1"/>
  <c r="M6" i="1"/>
  <c r="L6" i="1"/>
  <c r="M7" i="1"/>
  <c r="L7" i="1"/>
  <c r="M9" i="1"/>
  <c r="L9" i="1"/>
  <c r="M5" i="1"/>
  <c r="L5" i="1"/>
  <c r="M14" i="1"/>
  <c r="L14" i="1"/>
  <c r="M8" i="1"/>
  <c r="L8" i="1"/>
  <c r="M11" i="1"/>
  <c r="L11" i="1"/>
</calcChain>
</file>

<file path=xl/sharedStrings.xml><?xml version="1.0" encoding="utf-8"?>
<sst xmlns="http://schemas.openxmlformats.org/spreadsheetml/2006/main" count="260" uniqueCount="164">
  <si>
    <t>Mannschaftswertung</t>
  </si>
  <si>
    <t xml:space="preserve">  </t>
  </si>
  <si>
    <t>Pl.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</si>
  <si>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</si>
  <si>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</si>
  <si>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</si>
  <si>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</si>
  <si>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</si>
  <si>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</si>
  <si>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</si>
  <si>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</si>
  <si>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Durch- schnitt</t>
  </si>
  <si>
    <t>SV Riederich 1</t>
  </si>
  <si>
    <t>SV Reicheneck 2</t>
  </si>
  <si>
    <t>KKSV Neuhausen1</t>
  </si>
  <si>
    <t>SV Reicheneck 1</t>
  </si>
  <si>
    <t>SG Hengen 2</t>
  </si>
  <si>
    <t>SG Hülben 1</t>
  </si>
  <si>
    <t>SG Bempflingen 2</t>
  </si>
  <si>
    <t>SG Hengen 3</t>
  </si>
  <si>
    <t>SV Sondelfingen 2</t>
  </si>
  <si>
    <t>SV Großbettlingen 2</t>
  </si>
  <si>
    <t>SV Eningen 1</t>
  </si>
  <si>
    <t>Einzelwertung</t>
  </si>
  <si>
    <t>A</t>
  </si>
  <si>
    <t>Name</t>
  </si>
  <si>
    <t>Vorname</t>
  </si>
  <si>
    <t>Frank</t>
  </si>
  <si>
    <t>Wörz</t>
  </si>
  <si>
    <t>Felix</t>
  </si>
  <si>
    <t>Kärcher</t>
  </si>
  <si>
    <t>Mayer</t>
  </si>
  <si>
    <t>Tessmer</t>
  </si>
  <si>
    <t>Kevin</t>
  </si>
  <si>
    <t>Patrik</t>
  </si>
  <si>
    <t>Tschetsch</t>
  </si>
  <si>
    <t>Michael</t>
  </si>
  <si>
    <t>Rich</t>
  </si>
  <si>
    <t>Dagmar</t>
  </si>
  <si>
    <t>Nitz</t>
  </si>
  <si>
    <t>Gerd</t>
  </si>
  <si>
    <t>KKSV Neuhausen 1</t>
  </si>
  <si>
    <t>Daniel</t>
  </si>
  <si>
    <t>Sabine</t>
  </si>
  <si>
    <t>Klaus</t>
  </si>
  <si>
    <t>Mai</t>
  </si>
  <si>
    <t>Wolfgang</t>
  </si>
  <si>
    <t>Janka</t>
  </si>
  <si>
    <t>Fabian</t>
  </si>
  <si>
    <t>Leinenbach</t>
  </si>
  <si>
    <t>Patrick</t>
  </si>
  <si>
    <t>Marc</t>
  </si>
  <si>
    <t>Häfner</t>
  </si>
  <si>
    <t>Erwin</t>
  </si>
  <si>
    <t>Klein</t>
  </si>
  <si>
    <t>Walter</t>
  </si>
  <si>
    <t>Mertz</t>
  </si>
  <si>
    <t>Kächele</t>
  </si>
  <si>
    <t>Roland</t>
  </si>
  <si>
    <t>Hans-Martin</t>
  </si>
  <si>
    <t>Scheu</t>
  </si>
  <si>
    <t>Konrad</t>
  </si>
  <si>
    <t>Wolpert</t>
  </si>
  <si>
    <t>Gerhard</t>
  </si>
  <si>
    <t>Bracher</t>
  </si>
  <si>
    <t>Ingrid</t>
  </si>
  <si>
    <t>Hasselberg</t>
  </si>
  <si>
    <t>Gunter</t>
  </si>
  <si>
    <t>Lutz</t>
  </si>
  <si>
    <t>Maaßen</t>
  </si>
  <si>
    <t>Schiller</t>
  </si>
  <si>
    <t>Timo</t>
  </si>
  <si>
    <t>Kießling</t>
  </si>
  <si>
    <t>Eugen</t>
  </si>
  <si>
    <t>Mike</t>
  </si>
  <si>
    <t>Bluck</t>
  </si>
  <si>
    <t>X</t>
  </si>
  <si>
    <t>Haug</t>
  </si>
  <si>
    <t>Kai</t>
  </si>
  <si>
    <t>Krauss</t>
  </si>
  <si>
    <t>Epple</t>
  </si>
  <si>
    <t>Fritz</t>
  </si>
  <si>
    <t>Rauscher</t>
  </si>
  <si>
    <t>Grünupp</t>
  </si>
  <si>
    <t>Max</t>
  </si>
  <si>
    <t>Schnizer</t>
  </si>
  <si>
    <t>Kreim</t>
  </si>
  <si>
    <t>Werner</t>
  </si>
  <si>
    <t>Dorothea</t>
  </si>
  <si>
    <t>Papathanassiou</t>
  </si>
  <si>
    <t>Graf</t>
  </si>
  <si>
    <t>Jürgen</t>
  </si>
  <si>
    <t>Tanidis</t>
  </si>
  <si>
    <t>Aris</t>
  </si>
  <si>
    <t>Konstantinos</t>
  </si>
  <si>
    <t>Dobmaier</t>
  </si>
  <si>
    <t>Armin</t>
  </si>
  <si>
    <t>SV Großbettlingen 1</t>
  </si>
  <si>
    <t>Püttner</t>
  </si>
  <si>
    <t>Christof</t>
  </si>
  <si>
    <t>Leitner</t>
  </si>
  <si>
    <t>Ulli</t>
  </si>
  <si>
    <t>Schairer</t>
  </si>
  <si>
    <t>Sven</t>
  </si>
  <si>
    <t>Fischer</t>
  </si>
  <si>
    <t>Norbert</t>
  </si>
  <si>
    <t>Ciurlin</t>
  </si>
  <si>
    <t>Casan</t>
  </si>
  <si>
    <t>Gaiser</t>
  </si>
  <si>
    <t>Eric</t>
  </si>
  <si>
    <t>1 Run. 29.09.2024</t>
  </si>
  <si>
    <t>2 Run. 27.10.2024</t>
  </si>
  <si>
    <t>3 Run. 23.11.2024</t>
  </si>
  <si>
    <t>4 Run. 22.12.2024</t>
  </si>
  <si>
    <t>5 Run. 26.01.2025</t>
  </si>
  <si>
    <t>6 Run. 23.02.2025</t>
  </si>
  <si>
    <t>Andreas</t>
  </si>
  <si>
    <t>Arnu</t>
  </si>
  <si>
    <t>Medic</t>
  </si>
  <si>
    <t>Michelle</t>
  </si>
  <si>
    <t>Maschek</t>
  </si>
  <si>
    <t>Bernauer</t>
  </si>
  <si>
    <t>Sonja</t>
  </si>
  <si>
    <t>Schäfer</t>
  </si>
  <si>
    <t>Robert</t>
  </si>
  <si>
    <t>Doster</t>
  </si>
  <si>
    <t>Skeledzija</t>
  </si>
  <si>
    <t>Aleksander</t>
  </si>
  <si>
    <t>Georgios</t>
  </si>
  <si>
    <t>Hähnel</t>
  </si>
  <si>
    <t>Holger</t>
  </si>
  <si>
    <t>Alexander</t>
  </si>
  <si>
    <t>Angela</t>
  </si>
  <si>
    <t>Groß</t>
  </si>
  <si>
    <t>Isabell</t>
  </si>
  <si>
    <t>Charlotte</t>
  </si>
  <si>
    <t>Eidner</t>
  </si>
  <si>
    <t>Holder</t>
  </si>
  <si>
    <t>Amelie</t>
  </si>
  <si>
    <t>Porada</t>
  </si>
  <si>
    <t>Dominik</t>
  </si>
  <si>
    <t>Bernd</t>
  </si>
  <si>
    <t>Weiß</t>
  </si>
  <si>
    <t>Frederik</t>
  </si>
  <si>
    <t>SV Grabenstetten 1</t>
  </si>
  <si>
    <t>Hontschke</t>
  </si>
  <si>
    <t>Benjamin</t>
  </si>
  <si>
    <t>Lang</t>
  </si>
  <si>
    <t>André</t>
  </si>
  <si>
    <t>Mona-Lisa</t>
  </si>
  <si>
    <t>Schmauder</t>
  </si>
  <si>
    <t>Uwe</t>
  </si>
  <si>
    <t>SV Grabenstetten</t>
  </si>
  <si>
    <t>Jahn</t>
  </si>
  <si>
    <t>Willi</t>
  </si>
  <si>
    <t>Almeida</t>
  </si>
  <si>
    <t>Carlos.P.D</t>
  </si>
  <si>
    <t>Yvonne</t>
  </si>
  <si>
    <t>Gablenz</t>
  </si>
  <si>
    <t>Hubert</t>
  </si>
  <si>
    <t>Ludewig</t>
  </si>
  <si>
    <t xml:space="preserve">SV Grabenstetten </t>
  </si>
  <si>
    <t>Schall</t>
  </si>
  <si>
    <t>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</si>
</sst>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</cellXfs>
  <cellStyles count="2">
    <cellStyle name="Standard" xfId="0" builtinId="0"/>
    <cellStyle name="Standard 2" xfId="1" xr:uid="{3DD0DF51-7D57-43EF-9D0F-BE8515A89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4</xdr:col>
      <xdr:colOff>70482</xdr:colOff>
      <xdr:row>1</xdr:row>
      <xdr:rowOff>47658</xdr:rowOff>
    </xdr:to>
    <xdr:sp macro="" textlink="" fLocksText="0">
      <xdr:nvSpPr>
        <xdr:cNvPr id="8" name="Text 5">
          <a:extLst>
            <a:ext uri="{FF2B5EF4-FFF2-40B4-BE49-F238E27FC236}">
              <a16:creationId xmlns:a16="http://schemas.microsoft.com/office/drawing/2014/main" id="{09413FE7-2953-498D-A85A-F5E0A6167478}"/>
            </a:ext>
          </a:extLst>
        </xdr:cNvPr>
        <xdr:cNvSpPr txBox="1">
          <a:spLocks noChangeArrowheads="1"/>
        </xdr:cNvSpPr>
      </xdr:nvSpPr>
      <xdr:spPr bwMode="auto">
        <a:xfrm>
          <a:off x="5715" y="0"/>
          <a:ext cx="2070732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 Hohen Urach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Saison:</a:t>
          </a:r>
        </a:p>
        <a:p>
          <a:pPr algn="ctr" rtl="0">
            <a:defRPr sz="1000"/>
          </a:pPr>
          <a:r>
            <a:rPr lang="de-DE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 2024/2025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4</xdr:col>
      <xdr:colOff>22860</xdr:colOff>
      <xdr:row>0</xdr:row>
      <xdr:rowOff>0</xdr:rowOff>
    </xdr:from>
    <xdr:to>
      <xdr:col>9</xdr:col>
      <xdr:colOff>4648</xdr:colOff>
      <xdr:row>1</xdr:row>
      <xdr:rowOff>47658</xdr:rowOff>
    </xdr:to>
    <xdr:sp macro="" textlink="" fLocksText="0">
      <xdr:nvSpPr>
        <xdr:cNvPr id="9" name="Text 6">
          <a:extLst>
            <a:ext uri="{FF2B5EF4-FFF2-40B4-BE49-F238E27FC236}">
              <a16:creationId xmlns:a16="http://schemas.microsoft.com/office/drawing/2014/main" id="{B2152ADA-4210-4C25-9E42-0B35ECE32BA1}"/>
            </a:ext>
          </a:extLst>
        </xdr:cNvPr>
        <xdr:cNvSpPr txBox="1">
          <a:spLocks noChangeArrowheads="1"/>
        </xdr:cNvSpPr>
      </xdr:nvSpPr>
      <xdr:spPr bwMode="auto">
        <a:xfrm>
          <a:off x="2030730" y="0"/>
          <a:ext cx="2896438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1" u="sng" strike="noStrike" baseline="0">
              <a:solidFill>
                <a:srgbClr val="000000"/>
              </a:solidFill>
              <a:latin typeface="Arial"/>
              <a:cs typeface="Arial"/>
            </a:rPr>
            <a:t>KK-Liegendkampf,</a:t>
          </a: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halbes Programm</a:t>
          </a:r>
        </a:p>
        <a:p>
          <a:pPr algn="ctr" rtl="0">
            <a:defRPr sz="1000"/>
          </a:pPr>
          <a:endParaRPr lang="de-DE" sz="14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4609</xdr:colOff>
      <xdr:row>0</xdr:row>
      <xdr:rowOff>0</xdr:rowOff>
    </xdr:from>
    <xdr:to>
      <xdr:col>12</xdr:col>
      <xdr:colOff>495300</xdr:colOff>
      <xdr:row>1</xdr:row>
      <xdr:rowOff>43848</xdr:rowOff>
    </xdr:to>
    <xdr:sp macro="" textlink="" fLocksText="0">
      <xdr:nvSpPr>
        <xdr:cNvPr id="10" name="Text 7">
          <a:extLst>
            <a:ext uri="{FF2B5EF4-FFF2-40B4-BE49-F238E27FC236}">
              <a16:creationId xmlns:a16="http://schemas.microsoft.com/office/drawing/2014/main" id="{E9AC2DD4-AF0E-469D-A942-69C17CC7A2A6}"/>
            </a:ext>
          </a:extLst>
        </xdr:cNvPr>
        <xdr:cNvSpPr txBox="1">
          <a:spLocks noChangeArrowheads="1"/>
        </xdr:cNvSpPr>
      </xdr:nvSpPr>
      <xdr:spPr bwMode="auto">
        <a:xfrm>
          <a:off x="4866169" y="0"/>
          <a:ext cx="1488911" cy="1247808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Karl Martin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Mail:   karlmartin77@gmail.com</a:t>
          </a:r>
        </a:p>
        <a:p>
          <a:pPr algn="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455-8236-49E5-9BCF-413497C0C309}">
  <dimension ref="A1:M91"/>
  <sheetViews>
    <sheetView tabSelected="1" zoomScale="122" zoomScaleNormal="122" workbookViewId="0">
      <selection activeCell="O20" sqref="O20"/>
    </sheetView>
  </sheetViews>
  <sheetFormatPr baseColWidth="10" defaultRowHeight="14.4" x14ac:dyDescent="0.3"/>
  <cols>
    <col min="1" max="1" width="4" customWidth="1"/>
    <col min="2" max="2" width="2" customWidth="1"/>
    <col min="3" max="3" width="12" bestFit="1" customWidth="1"/>
    <col min="4" max="4" width="16.109375" bestFit="1" customWidth="1"/>
    <col min="5" max="5" width="19.44140625" bestFit="1" customWidth="1"/>
    <col min="6" max="11" width="4.88671875" customWidth="1"/>
    <col min="12" max="12" width="5.109375" bestFit="1" customWidth="1"/>
    <col min="13" max="13" width="7.6640625" bestFit="1" customWidth="1"/>
  </cols>
  <sheetData>
    <row r="1" spans="1:13" ht="95.1" customHeight="1" x14ac:dyDescent="0.3">
      <c r="B1" s="1"/>
    </row>
    <row r="2" spans="1:13" s="4" customFormat="1" ht="37.95000000000000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46.5" customHeight="1" x14ac:dyDescent="0.3">
      <c r="A3" s="5" t="s">
        <v>1</v>
      </c>
      <c r="B3" s="1"/>
      <c r="C3" s="5"/>
      <c r="D3" s="6" t="s">
        <v>2</v>
      </c>
      <c r="E3" s="2" t="s">
        <v>3</v>
      </c>
      <c r="F3" s="13" t="s">
        <v>110</v>
      </c>
      <c r="G3" s="13" t="s">
        <v>111</v>
      </c>
      <c r="H3" s="13" t="s">
        <v>112</v>
      </c>
      <c r="I3" s="13" t="s">
        <v>113</v>
      </c>
      <c r="J3" s="13" t="s">
        <v>114</v>
      </c>
      <c r="K3" s="13" t="s">
        <v>115</v>
      </c>
      <c r="L3" s="6" t="s">
        <v>10</v>
      </c>
      <c r="M3" s="7" t="s">
        <v>11</v>
      </c>
    </row>
    <row r="4" spans="1:13" ht="12.75" customHeight="1" x14ac:dyDescent="0.3">
      <c r="B4" s="1"/>
      <c r="D4" s="3">
        <v>1</v>
      </c>
      <c r="E4" s="3" t="s">
        <v>20</v>
      </c>
      <c r="F4" s="3">
        <v>848</v>
      </c>
      <c r="G4" s="3">
        <v>839</v>
      </c>
      <c r="H4" s="3">
        <v>851</v>
      </c>
      <c r="I4" s="3"/>
      <c r="J4" s="3"/>
      <c r="K4" s="3"/>
      <c r="L4" s="8">
        <f t="shared" ref="L4:L17" si="0">SUM(F4:K4)</f>
        <v>2538</v>
      </c>
      <c r="M4" s="9">
        <f t="shared" ref="M4:M17" si="1">AVERAGE(F4:K4)</f>
        <v>846</v>
      </c>
    </row>
    <row r="5" spans="1:13" ht="12.75" customHeight="1" x14ac:dyDescent="0.3">
      <c r="B5" s="1"/>
      <c r="D5" s="3">
        <v>2</v>
      </c>
      <c r="E5" s="3" t="s">
        <v>14</v>
      </c>
      <c r="F5" s="3">
        <v>842</v>
      </c>
      <c r="G5" s="3">
        <v>844</v>
      </c>
      <c r="H5" s="3">
        <v>850</v>
      </c>
      <c r="I5" s="3"/>
      <c r="J5" s="3"/>
      <c r="K5" s="3"/>
      <c r="L5" s="8">
        <f t="shared" si="0"/>
        <v>2536</v>
      </c>
      <c r="M5" s="9">
        <f t="shared" si="1"/>
        <v>845.33333333333337</v>
      </c>
    </row>
    <row r="6" spans="1:13" ht="12.75" customHeight="1" x14ac:dyDescent="0.3">
      <c r="B6" s="1"/>
      <c r="D6" s="3">
        <v>3</v>
      </c>
      <c r="E6" s="3" t="s">
        <v>18</v>
      </c>
      <c r="F6" s="3">
        <v>839</v>
      </c>
      <c r="G6" s="3">
        <v>850</v>
      </c>
      <c r="H6" s="3">
        <v>843</v>
      </c>
      <c r="I6" s="3"/>
      <c r="J6" s="3"/>
      <c r="K6" s="3"/>
      <c r="L6" s="8">
        <f t="shared" si="0"/>
        <v>2532</v>
      </c>
      <c r="M6" s="9">
        <f t="shared" si="1"/>
        <v>844</v>
      </c>
    </row>
    <row r="7" spans="1:13" ht="12.75" customHeight="1" x14ac:dyDescent="0.3">
      <c r="B7" s="1"/>
      <c r="D7" s="3">
        <v>4</v>
      </c>
      <c r="E7" s="3" t="s">
        <v>17</v>
      </c>
      <c r="F7" s="3">
        <v>846</v>
      </c>
      <c r="G7" s="3">
        <v>854</v>
      </c>
      <c r="H7" s="3">
        <v>820</v>
      </c>
      <c r="I7" s="3"/>
      <c r="J7" s="3"/>
      <c r="K7" s="3"/>
      <c r="L7" s="8">
        <f t="shared" si="0"/>
        <v>2520</v>
      </c>
      <c r="M7" s="9">
        <f t="shared" si="1"/>
        <v>840</v>
      </c>
    </row>
    <row r="8" spans="1:13" ht="12.75" customHeight="1" x14ac:dyDescent="0.3">
      <c r="B8" s="1"/>
      <c r="D8" s="3">
        <v>5</v>
      </c>
      <c r="E8" s="3" t="s">
        <v>12</v>
      </c>
      <c r="F8" s="3">
        <v>834</v>
      </c>
      <c r="G8" s="3">
        <v>839</v>
      </c>
      <c r="H8" s="3">
        <v>835</v>
      </c>
      <c r="I8" s="3"/>
      <c r="J8" s="3"/>
      <c r="K8" s="3"/>
      <c r="L8" s="8">
        <f t="shared" si="0"/>
        <v>2508</v>
      </c>
      <c r="M8" s="9">
        <f t="shared" si="1"/>
        <v>836</v>
      </c>
    </row>
    <row r="9" spans="1:13" ht="12.75" customHeight="1" x14ac:dyDescent="0.3">
      <c r="B9" s="1"/>
      <c r="D9" s="3">
        <v>6</v>
      </c>
      <c r="E9" s="3" t="s">
        <v>16</v>
      </c>
      <c r="F9" s="3">
        <v>842</v>
      </c>
      <c r="G9" s="3">
        <v>836</v>
      </c>
      <c r="H9" s="3">
        <v>825</v>
      </c>
      <c r="I9" s="3"/>
      <c r="J9" s="3"/>
      <c r="K9" s="3"/>
      <c r="L9" s="8">
        <f t="shared" si="0"/>
        <v>2503</v>
      </c>
      <c r="M9" s="9">
        <f t="shared" si="1"/>
        <v>834.33333333333337</v>
      </c>
    </row>
    <row r="10" spans="1:13" ht="12.75" customHeight="1" x14ac:dyDescent="0.3">
      <c r="B10" s="1"/>
      <c r="D10" s="3">
        <v>7</v>
      </c>
      <c r="E10" s="3" t="s">
        <v>97</v>
      </c>
      <c r="F10" s="3">
        <v>836</v>
      </c>
      <c r="G10" s="3">
        <v>843</v>
      </c>
      <c r="H10" s="3">
        <v>823</v>
      </c>
      <c r="I10" s="3"/>
      <c r="J10" s="3"/>
      <c r="K10" s="3"/>
      <c r="L10" s="8">
        <f t="shared" si="0"/>
        <v>2502</v>
      </c>
      <c r="M10" s="9">
        <f t="shared" si="1"/>
        <v>834</v>
      </c>
    </row>
    <row r="11" spans="1:13" ht="12.75" customHeight="1" x14ac:dyDescent="0.3">
      <c r="B11" s="1"/>
      <c r="D11" s="3">
        <v>8</v>
      </c>
      <c r="E11" s="3" t="s">
        <v>144</v>
      </c>
      <c r="F11" s="3">
        <v>843</v>
      </c>
      <c r="G11" s="3">
        <v>823</v>
      </c>
      <c r="H11" s="3">
        <v>827</v>
      </c>
      <c r="I11" s="3"/>
      <c r="J11" s="3"/>
      <c r="K11" s="3"/>
      <c r="L11" s="8">
        <f t="shared" si="0"/>
        <v>2493</v>
      </c>
      <c r="M11" s="9">
        <f t="shared" si="1"/>
        <v>831</v>
      </c>
    </row>
    <row r="12" spans="1:13" ht="12.75" customHeight="1" x14ac:dyDescent="0.3">
      <c r="B12" s="1"/>
      <c r="D12" s="3">
        <v>9</v>
      </c>
      <c r="E12" s="3" t="s">
        <v>161</v>
      </c>
      <c r="F12" s="3">
        <v>830</v>
      </c>
      <c r="G12" s="3">
        <v>830</v>
      </c>
      <c r="H12" s="3">
        <v>832</v>
      </c>
      <c r="I12" s="3"/>
      <c r="J12" s="3"/>
      <c r="K12" s="3"/>
      <c r="L12" s="8">
        <f t="shared" si="0"/>
        <v>2492</v>
      </c>
      <c r="M12" s="9">
        <f t="shared" si="1"/>
        <v>830.66666666666663</v>
      </c>
    </row>
    <row r="13" spans="1:13" ht="12.75" customHeight="1" x14ac:dyDescent="0.3">
      <c r="B13" s="1"/>
      <c r="D13" s="3">
        <v>10</v>
      </c>
      <c r="E13" s="3" t="s">
        <v>19</v>
      </c>
      <c r="F13" s="3">
        <v>826</v>
      </c>
      <c r="G13" s="3">
        <v>807</v>
      </c>
      <c r="H13" s="3">
        <v>813</v>
      </c>
      <c r="I13" s="3"/>
      <c r="J13" s="3"/>
      <c r="K13" s="3"/>
      <c r="L13" s="8">
        <f t="shared" si="0"/>
        <v>2446</v>
      </c>
      <c r="M13" s="9">
        <f t="shared" si="1"/>
        <v>815.33333333333337</v>
      </c>
    </row>
    <row r="14" spans="1:13" ht="12.75" customHeight="1" x14ac:dyDescent="0.3">
      <c r="B14" s="1"/>
      <c r="D14" s="3">
        <v>11</v>
      </c>
      <c r="E14" s="3" t="s">
        <v>13</v>
      </c>
      <c r="F14" s="3">
        <v>817</v>
      </c>
      <c r="G14" s="3">
        <v>811</v>
      </c>
      <c r="H14" s="3">
        <v>815</v>
      </c>
      <c r="I14" s="3"/>
      <c r="J14" s="3"/>
      <c r="K14" s="3"/>
      <c r="L14" s="8">
        <f t="shared" si="0"/>
        <v>2443</v>
      </c>
      <c r="M14" s="9">
        <f t="shared" si="1"/>
        <v>814.33333333333337</v>
      </c>
    </row>
    <row r="15" spans="1:13" ht="12.75" customHeight="1" x14ac:dyDescent="0.3">
      <c r="B15" s="1"/>
      <c r="D15" s="3">
        <v>12</v>
      </c>
      <c r="E15" s="3" t="s">
        <v>22</v>
      </c>
      <c r="F15" s="3">
        <v>818</v>
      </c>
      <c r="G15" s="3">
        <v>791</v>
      </c>
      <c r="H15" s="3">
        <v>786</v>
      </c>
      <c r="I15" s="3"/>
      <c r="J15" s="3"/>
      <c r="K15" s="3"/>
      <c r="L15" s="8">
        <f t="shared" si="0"/>
        <v>2395</v>
      </c>
      <c r="M15" s="9">
        <f t="shared" si="1"/>
        <v>798.33333333333337</v>
      </c>
    </row>
    <row r="16" spans="1:13" ht="12.75" customHeight="1" x14ac:dyDescent="0.3">
      <c r="B16" s="1"/>
      <c r="D16" s="3">
        <v>13</v>
      </c>
      <c r="E16" s="3" t="s">
        <v>21</v>
      </c>
      <c r="F16" s="3">
        <v>689</v>
      </c>
      <c r="G16" s="3">
        <v>728</v>
      </c>
      <c r="H16" s="3">
        <v>714</v>
      </c>
      <c r="I16" s="3"/>
      <c r="J16" s="3"/>
      <c r="K16" s="3"/>
      <c r="L16" s="8">
        <f t="shared" si="0"/>
        <v>2131</v>
      </c>
      <c r="M16" s="9">
        <f t="shared" si="1"/>
        <v>710.33333333333337</v>
      </c>
    </row>
    <row r="17" spans="1:13" ht="12.75" customHeight="1" x14ac:dyDescent="0.3">
      <c r="B17" s="1"/>
      <c r="D17" s="3">
        <v>14</v>
      </c>
      <c r="E17" s="3" t="s">
        <v>15</v>
      </c>
      <c r="F17" s="3">
        <v>276</v>
      </c>
      <c r="G17" s="3">
        <v>809</v>
      </c>
      <c r="H17" s="3">
        <v>539</v>
      </c>
      <c r="I17" s="3"/>
      <c r="J17" s="3"/>
      <c r="K17" s="3"/>
      <c r="L17" s="8">
        <f t="shared" si="0"/>
        <v>1624</v>
      </c>
      <c r="M17" s="9">
        <f t="shared" si="1"/>
        <v>541.33333333333337</v>
      </c>
    </row>
    <row r="18" spans="1:13" ht="43.5" customHeight="1" x14ac:dyDescent="0.3">
      <c r="B18" s="1"/>
      <c r="L18" s="4"/>
      <c r="M18" s="14"/>
    </row>
    <row r="19" spans="1:13" ht="66" customHeight="1" x14ac:dyDescent="0.3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8.8" x14ac:dyDescent="0.3">
      <c r="A20" s="10" t="s">
        <v>2</v>
      </c>
      <c r="B20" s="2" t="s">
        <v>24</v>
      </c>
      <c r="C20" s="10" t="s">
        <v>25</v>
      </c>
      <c r="D20" s="10" t="s">
        <v>26</v>
      </c>
      <c r="E20" s="10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11" t="s">
        <v>10</v>
      </c>
      <c r="M20" s="7" t="s">
        <v>11</v>
      </c>
    </row>
    <row r="21" spans="1:13" x14ac:dyDescent="0.3">
      <c r="A21" s="3">
        <v>1</v>
      </c>
      <c r="B21" s="2"/>
      <c r="C21" s="3" t="s">
        <v>162</v>
      </c>
      <c r="D21" s="3" t="s">
        <v>163</v>
      </c>
      <c r="E21" s="3" t="s">
        <v>41</v>
      </c>
      <c r="F21" s="3">
        <v>291</v>
      </c>
      <c r="G21" s="3">
        <v>291</v>
      </c>
      <c r="H21" s="3">
        <v>293</v>
      </c>
      <c r="I21" s="3"/>
      <c r="J21" s="3"/>
      <c r="K21" s="3"/>
      <c r="L21" s="8">
        <f t="shared" ref="L21:L52" si="2">SUM(F21:K21)</f>
        <v>875</v>
      </c>
      <c r="M21" s="9">
        <f t="shared" ref="M21:M52" si="3">AVERAGE(F21:K21)</f>
        <v>291.66666666666669</v>
      </c>
    </row>
    <row r="22" spans="1:13" x14ac:dyDescent="0.3">
      <c r="A22" s="3">
        <v>2</v>
      </c>
      <c r="B22" s="2"/>
      <c r="C22" s="3" t="s">
        <v>142</v>
      </c>
      <c r="D22" s="3" t="s">
        <v>143</v>
      </c>
      <c r="E22" s="3" t="s">
        <v>18</v>
      </c>
      <c r="F22" s="3">
        <v>291</v>
      </c>
      <c r="G22" s="3">
        <v>287</v>
      </c>
      <c r="H22" s="3">
        <v>288</v>
      </c>
      <c r="I22" s="3"/>
      <c r="J22" s="3"/>
      <c r="K22" s="3"/>
      <c r="L22" s="8">
        <f t="shared" si="2"/>
        <v>866</v>
      </c>
      <c r="M22" s="9">
        <f t="shared" si="3"/>
        <v>288.66666666666669</v>
      </c>
    </row>
    <row r="23" spans="1:13" x14ac:dyDescent="0.3">
      <c r="A23" s="3">
        <v>3</v>
      </c>
      <c r="B23" s="2"/>
      <c r="C23" s="3" t="s">
        <v>56</v>
      </c>
      <c r="D23" s="3" t="s">
        <v>44</v>
      </c>
      <c r="E23" s="3" t="s">
        <v>20</v>
      </c>
      <c r="F23" s="3">
        <v>291</v>
      </c>
      <c r="G23" s="3">
        <v>286</v>
      </c>
      <c r="H23" s="3">
        <v>288</v>
      </c>
      <c r="I23" s="3"/>
      <c r="J23" s="3"/>
      <c r="K23" s="3"/>
      <c r="L23" s="8">
        <f t="shared" si="2"/>
        <v>865</v>
      </c>
      <c r="M23" s="9">
        <f t="shared" si="3"/>
        <v>288.33333333333331</v>
      </c>
    </row>
    <row r="24" spans="1:13" x14ac:dyDescent="0.3">
      <c r="A24" s="3">
        <v>4</v>
      </c>
      <c r="B24" s="3"/>
      <c r="C24" s="3" t="s">
        <v>90</v>
      </c>
      <c r="D24" s="3" t="s">
        <v>91</v>
      </c>
      <c r="E24" s="3" t="s">
        <v>97</v>
      </c>
      <c r="F24" s="3">
        <v>286</v>
      </c>
      <c r="G24" s="3">
        <v>292</v>
      </c>
      <c r="H24" s="3">
        <v>282</v>
      </c>
      <c r="I24" s="3"/>
      <c r="J24" s="3"/>
      <c r="K24" s="3"/>
      <c r="L24" s="8">
        <f t="shared" si="2"/>
        <v>860</v>
      </c>
      <c r="M24" s="9">
        <f t="shared" si="3"/>
        <v>286.66666666666669</v>
      </c>
    </row>
    <row r="25" spans="1:13" x14ac:dyDescent="0.3">
      <c r="A25" s="3">
        <v>5</v>
      </c>
      <c r="B25" s="3"/>
      <c r="C25" s="3" t="s">
        <v>28</v>
      </c>
      <c r="D25" s="3" t="s">
        <v>48</v>
      </c>
      <c r="E25" s="3" t="s">
        <v>16</v>
      </c>
      <c r="F25" s="3">
        <v>283</v>
      </c>
      <c r="G25" s="3">
        <v>289</v>
      </c>
      <c r="H25" s="3">
        <v>280</v>
      </c>
      <c r="I25" s="3"/>
      <c r="J25" s="3"/>
      <c r="K25" s="3"/>
      <c r="L25" s="8">
        <f t="shared" si="2"/>
        <v>852</v>
      </c>
      <c r="M25" s="9">
        <f t="shared" si="3"/>
        <v>284</v>
      </c>
    </row>
    <row r="26" spans="1:13" x14ac:dyDescent="0.3">
      <c r="A26" s="3">
        <v>6</v>
      </c>
      <c r="B26" s="2"/>
      <c r="C26" s="3" t="s">
        <v>39</v>
      </c>
      <c r="D26" s="3" t="s">
        <v>40</v>
      </c>
      <c r="E26" s="3" t="s">
        <v>17</v>
      </c>
      <c r="F26" s="3">
        <v>293</v>
      </c>
      <c r="G26" s="3">
        <v>293</v>
      </c>
      <c r="H26" s="3">
        <v>266</v>
      </c>
      <c r="I26" s="3"/>
      <c r="J26" s="3"/>
      <c r="K26" s="3"/>
      <c r="L26" s="8">
        <f t="shared" si="2"/>
        <v>852</v>
      </c>
      <c r="M26" s="9">
        <f t="shared" si="3"/>
        <v>284</v>
      </c>
    </row>
    <row r="27" spans="1:13" x14ac:dyDescent="0.3">
      <c r="A27" s="3">
        <v>7</v>
      </c>
      <c r="B27" s="3"/>
      <c r="C27" s="3" t="s">
        <v>35</v>
      </c>
      <c r="D27" s="3" t="s">
        <v>36</v>
      </c>
      <c r="E27" s="3" t="s">
        <v>12</v>
      </c>
      <c r="F27" s="3">
        <v>280</v>
      </c>
      <c r="G27" s="3">
        <v>287</v>
      </c>
      <c r="H27" s="3">
        <v>281</v>
      </c>
      <c r="I27" s="3"/>
      <c r="J27" s="3"/>
      <c r="K27" s="3"/>
      <c r="L27" s="8">
        <f t="shared" si="2"/>
        <v>848</v>
      </c>
      <c r="M27" s="9">
        <f t="shared" si="3"/>
        <v>282.66666666666669</v>
      </c>
    </row>
    <row r="28" spans="1:13" x14ac:dyDescent="0.3">
      <c r="A28" s="3">
        <v>8</v>
      </c>
      <c r="B28" s="3"/>
      <c r="C28" s="3" t="s">
        <v>150</v>
      </c>
      <c r="D28" s="3" t="s">
        <v>151</v>
      </c>
      <c r="E28" s="3" t="s">
        <v>144</v>
      </c>
      <c r="F28" s="3">
        <v>283</v>
      </c>
      <c r="G28" s="3">
        <v>286</v>
      </c>
      <c r="H28" s="3">
        <v>279</v>
      </c>
      <c r="I28" s="3"/>
      <c r="J28" s="3"/>
      <c r="K28" s="3"/>
      <c r="L28" s="8">
        <f t="shared" si="2"/>
        <v>848</v>
      </c>
      <c r="M28" s="9">
        <f t="shared" si="3"/>
        <v>282.66666666666669</v>
      </c>
    </row>
    <row r="29" spans="1:13" x14ac:dyDescent="0.3">
      <c r="A29" s="3">
        <v>9</v>
      </c>
      <c r="B29" s="3"/>
      <c r="C29" s="3" t="s">
        <v>150</v>
      </c>
      <c r="D29" s="3" t="s">
        <v>157</v>
      </c>
      <c r="E29" s="3" t="s">
        <v>152</v>
      </c>
      <c r="F29" s="3">
        <v>292</v>
      </c>
      <c r="G29" s="3">
        <v>279</v>
      </c>
      <c r="H29" s="3">
        <v>276</v>
      </c>
      <c r="I29" s="3"/>
      <c r="J29" s="3"/>
      <c r="K29" s="3"/>
      <c r="L29" s="8">
        <f t="shared" si="2"/>
        <v>847</v>
      </c>
      <c r="M29" s="9">
        <f t="shared" si="3"/>
        <v>282.33333333333331</v>
      </c>
    </row>
    <row r="30" spans="1:13" x14ac:dyDescent="0.3">
      <c r="A30" s="3">
        <v>10</v>
      </c>
      <c r="B30" s="2"/>
      <c r="C30" s="3" t="s">
        <v>30</v>
      </c>
      <c r="D30" s="3" t="s">
        <v>141</v>
      </c>
      <c r="E30" s="3" t="s">
        <v>18</v>
      </c>
      <c r="F30" s="3">
        <v>276</v>
      </c>
      <c r="G30" s="3">
        <v>283</v>
      </c>
      <c r="H30" s="3">
        <v>279</v>
      </c>
      <c r="I30" s="3"/>
      <c r="J30" s="3"/>
      <c r="K30" s="3"/>
      <c r="L30" s="8">
        <f t="shared" si="2"/>
        <v>838</v>
      </c>
      <c r="M30" s="9">
        <f t="shared" si="3"/>
        <v>279.33333333333331</v>
      </c>
    </row>
    <row r="31" spans="1:13" x14ac:dyDescent="0.3">
      <c r="A31" s="3">
        <v>11</v>
      </c>
      <c r="B31" s="3"/>
      <c r="C31" s="3" t="s">
        <v>52</v>
      </c>
      <c r="D31" s="3" t="s">
        <v>53</v>
      </c>
      <c r="E31" s="3" t="s">
        <v>20</v>
      </c>
      <c r="F31" s="3">
        <v>284</v>
      </c>
      <c r="G31" s="3">
        <v>275</v>
      </c>
      <c r="H31" s="3">
        <v>278</v>
      </c>
      <c r="I31" s="3"/>
      <c r="J31" s="3"/>
      <c r="K31" s="3"/>
      <c r="L31" s="8">
        <f t="shared" si="2"/>
        <v>837</v>
      </c>
      <c r="M31" s="9">
        <f t="shared" si="3"/>
        <v>279</v>
      </c>
    </row>
    <row r="32" spans="1:13" x14ac:dyDescent="0.3">
      <c r="A32" s="3">
        <v>12</v>
      </c>
      <c r="B32" s="3"/>
      <c r="C32" s="3" t="s">
        <v>62</v>
      </c>
      <c r="D32" s="3" t="s">
        <v>63</v>
      </c>
      <c r="E32" s="3" t="s">
        <v>20</v>
      </c>
      <c r="F32" s="3">
        <v>273</v>
      </c>
      <c r="G32" s="3">
        <v>278</v>
      </c>
      <c r="H32" s="3">
        <v>285</v>
      </c>
      <c r="I32" s="3"/>
      <c r="J32" s="3"/>
      <c r="K32" s="3"/>
      <c r="L32" s="8">
        <f t="shared" si="2"/>
        <v>836</v>
      </c>
      <c r="M32" s="9">
        <f t="shared" si="3"/>
        <v>278.66666666666669</v>
      </c>
    </row>
    <row r="33" spans="1:13" x14ac:dyDescent="0.3">
      <c r="A33" s="3">
        <v>13</v>
      </c>
      <c r="B33" s="3"/>
      <c r="C33" s="3" t="s">
        <v>77</v>
      </c>
      <c r="D33" s="3" t="s">
        <v>78</v>
      </c>
      <c r="E33" s="3" t="s">
        <v>17</v>
      </c>
      <c r="F33" s="3">
        <v>275</v>
      </c>
      <c r="G33" s="3">
        <v>277</v>
      </c>
      <c r="H33" s="3">
        <v>280</v>
      </c>
      <c r="I33" s="3"/>
      <c r="J33" s="3"/>
      <c r="K33" s="3"/>
      <c r="L33" s="8">
        <f t="shared" si="2"/>
        <v>832</v>
      </c>
      <c r="M33" s="9">
        <f t="shared" si="3"/>
        <v>277.33333333333331</v>
      </c>
    </row>
    <row r="34" spans="1:13" x14ac:dyDescent="0.3">
      <c r="A34" s="3">
        <v>14</v>
      </c>
      <c r="B34" s="2"/>
      <c r="C34" s="3" t="s">
        <v>123</v>
      </c>
      <c r="D34" s="3" t="s">
        <v>124</v>
      </c>
      <c r="E34" s="3" t="s">
        <v>12</v>
      </c>
      <c r="F34" s="3">
        <v>278</v>
      </c>
      <c r="G34" s="3">
        <v>277</v>
      </c>
      <c r="H34" s="3">
        <v>277</v>
      </c>
      <c r="I34" s="3"/>
      <c r="J34" s="3"/>
      <c r="K34" s="3"/>
      <c r="L34" s="8">
        <f t="shared" si="2"/>
        <v>832</v>
      </c>
      <c r="M34" s="9">
        <f t="shared" si="3"/>
        <v>277.33333333333331</v>
      </c>
    </row>
    <row r="35" spans="1:13" x14ac:dyDescent="0.3">
      <c r="A35" s="3">
        <v>15</v>
      </c>
      <c r="B35" s="3"/>
      <c r="C35" s="3" t="s">
        <v>89</v>
      </c>
      <c r="D35" s="3" t="s">
        <v>88</v>
      </c>
      <c r="E35" s="3" t="s">
        <v>41</v>
      </c>
      <c r="F35" s="3">
        <v>277</v>
      </c>
      <c r="G35" s="3">
        <v>278</v>
      </c>
      <c r="H35" s="3">
        <v>276</v>
      </c>
      <c r="I35" s="3"/>
      <c r="J35" s="3"/>
      <c r="K35" s="3"/>
      <c r="L35" s="8">
        <f t="shared" si="2"/>
        <v>831</v>
      </c>
      <c r="M35" s="9">
        <f t="shared" si="3"/>
        <v>277</v>
      </c>
    </row>
    <row r="36" spans="1:13" x14ac:dyDescent="0.3">
      <c r="A36" s="3">
        <v>16</v>
      </c>
      <c r="B36" s="3"/>
      <c r="C36" s="3" t="s">
        <v>60</v>
      </c>
      <c r="D36" s="3" t="s">
        <v>61</v>
      </c>
      <c r="E36" s="3" t="s">
        <v>17</v>
      </c>
      <c r="F36" s="3">
        <v>278</v>
      </c>
      <c r="G36" s="3">
        <v>284</v>
      </c>
      <c r="H36" s="3">
        <v>269</v>
      </c>
      <c r="I36" s="3"/>
      <c r="J36" s="3"/>
      <c r="K36" s="3"/>
      <c r="L36" s="8">
        <f t="shared" si="2"/>
        <v>831</v>
      </c>
      <c r="M36" s="9">
        <f t="shared" si="3"/>
        <v>277</v>
      </c>
    </row>
    <row r="37" spans="1:13" x14ac:dyDescent="0.3">
      <c r="A37" s="3">
        <v>17</v>
      </c>
      <c r="B37" s="3"/>
      <c r="C37" s="3" t="s">
        <v>153</v>
      </c>
      <c r="D37" s="3" t="s">
        <v>154</v>
      </c>
      <c r="E37" s="3" t="s">
        <v>152</v>
      </c>
      <c r="F37" s="3">
        <v>270</v>
      </c>
      <c r="G37" s="3">
        <v>272</v>
      </c>
      <c r="H37" s="3">
        <v>285</v>
      </c>
      <c r="I37" s="3"/>
      <c r="J37" s="3"/>
      <c r="K37" s="3"/>
      <c r="L37" s="8">
        <f t="shared" si="2"/>
        <v>827</v>
      </c>
      <c r="M37" s="9">
        <f t="shared" si="3"/>
        <v>275.66666666666669</v>
      </c>
    </row>
    <row r="38" spans="1:13" x14ac:dyDescent="0.3">
      <c r="A38" s="3">
        <v>18</v>
      </c>
      <c r="B38" s="3"/>
      <c r="C38" s="3" t="s">
        <v>31</v>
      </c>
      <c r="D38" s="3" t="s">
        <v>67</v>
      </c>
      <c r="E38" s="3" t="s">
        <v>19</v>
      </c>
      <c r="F38" s="3">
        <v>274</v>
      </c>
      <c r="G38" s="3">
        <v>273</v>
      </c>
      <c r="H38" s="3">
        <v>279</v>
      </c>
      <c r="I38" s="3"/>
      <c r="J38" s="3"/>
      <c r="K38" s="3"/>
      <c r="L38" s="8">
        <f t="shared" si="2"/>
        <v>826</v>
      </c>
      <c r="M38" s="9">
        <f t="shared" si="3"/>
        <v>275.33333333333331</v>
      </c>
    </row>
    <row r="39" spans="1:13" x14ac:dyDescent="0.3">
      <c r="A39" s="3">
        <v>19</v>
      </c>
      <c r="B39" s="3"/>
      <c r="C39" s="3" t="s">
        <v>92</v>
      </c>
      <c r="D39" s="3" t="s">
        <v>93</v>
      </c>
      <c r="E39" s="3" t="s">
        <v>97</v>
      </c>
      <c r="F39" s="3">
        <v>280</v>
      </c>
      <c r="G39" s="3">
        <v>278</v>
      </c>
      <c r="H39" s="3">
        <v>268</v>
      </c>
      <c r="I39" s="3"/>
      <c r="J39" s="3"/>
      <c r="K39" s="3"/>
      <c r="L39" s="8">
        <f t="shared" si="2"/>
        <v>826</v>
      </c>
      <c r="M39" s="9">
        <f t="shared" si="3"/>
        <v>275.33333333333331</v>
      </c>
    </row>
    <row r="40" spans="1:13" x14ac:dyDescent="0.3">
      <c r="A40" s="3">
        <v>20</v>
      </c>
      <c r="B40" s="3"/>
      <c r="C40" s="3" t="s">
        <v>145</v>
      </c>
      <c r="D40" s="3" t="s">
        <v>146</v>
      </c>
      <c r="E40" s="3" t="s">
        <v>144</v>
      </c>
      <c r="F40" s="3">
        <v>281</v>
      </c>
      <c r="G40" s="3">
        <v>270</v>
      </c>
      <c r="H40" s="3">
        <v>274</v>
      </c>
      <c r="I40" s="3"/>
      <c r="J40" s="3"/>
      <c r="K40" s="3"/>
      <c r="L40" s="8">
        <f t="shared" si="2"/>
        <v>825</v>
      </c>
      <c r="M40" s="9">
        <f t="shared" si="3"/>
        <v>275</v>
      </c>
    </row>
    <row r="41" spans="1:13" x14ac:dyDescent="0.3">
      <c r="A41" s="3">
        <v>21</v>
      </c>
      <c r="B41" s="2"/>
      <c r="C41" s="3" t="s">
        <v>75</v>
      </c>
      <c r="D41" s="3" t="s">
        <v>50</v>
      </c>
      <c r="E41" s="3" t="s">
        <v>16</v>
      </c>
      <c r="F41" s="3">
        <v>282</v>
      </c>
      <c r="G41" s="3">
        <v>273</v>
      </c>
      <c r="H41" s="3">
        <v>270</v>
      </c>
      <c r="I41" s="3"/>
      <c r="J41" s="3"/>
      <c r="K41" s="3"/>
      <c r="L41" s="8">
        <f t="shared" si="2"/>
        <v>825</v>
      </c>
      <c r="M41" s="9">
        <f t="shared" si="3"/>
        <v>275</v>
      </c>
    </row>
    <row r="42" spans="1:13" x14ac:dyDescent="0.3">
      <c r="A42" s="3">
        <v>22</v>
      </c>
      <c r="B42" s="2"/>
      <c r="C42" s="3" t="s">
        <v>37</v>
      </c>
      <c r="D42" s="3" t="s">
        <v>43</v>
      </c>
      <c r="E42" s="3" t="s">
        <v>12</v>
      </c>
      <c r="F42" s="3">
        <v>276</v>
      </c>
      <c r="G42" s="3">
        <v>270</v>
      </c>
      <c r="H42" s="3">
        <v>277</v>
      </c>
      <c r="I42" s="3"/>
      <c r="J42" s="3"/>
      <c r="K42" s="3"/>
      <c r="L42" s="8">
        <f t="shared" si="2"/>
        <v>823</v>
      </c>
      <c r="M42" s="9">
        <f t="shared" si="3"/>
        <v>274.33333333333331</v>
      </c>
    </row>
    <row r="43" spans="1:13" x14ac:dyDescent="0.3">
      <c r="A43" s="3">
        <v>23</v>
      </c>
      <c r="B43" s="2"/>
      <c r="C43" s="3" t="s">
        <v>49</v>
      </c>
      <c r="D43" s="3" t="s">
        <v>50</v>
      </c>
      <c r="E43" s="3" t="s">
        <v>41</v>
      </c>
      <c r="F43" s="3">
        <v>274</v>
      </c>
      <c r="G43" s="3">
        <v>267</v>
      </c>
      <c r="H43" s="3">
        <v>281</v>
      </c>
      <c r="I43" s="3"/>
      <c r="J43" s="3"/>
      <c r="K43" s="3"/>
      <c r="L43" s="8">
        <f t="shared" si="2"/>
        <v>822</v>
      </c>
      <c r="M43" s="9">
        <f t="shared" si="3"/>
        <v>274</v>
      </c>
    </row>
    <row r="44" spans="1:13" x14ac:dyDescent="0.3">
      <c r="A44" s="3">
        <v>24</v>
      </c>
      <c r="B44" s="2" t="s">
        <v>76</v>
      </c>
      <c r="C44" s="3" t="s">
        <v>120</v>
      </c>
      <c r="D44" s="3" t="s">
        <v>44</v>
      </c>
      <c r="E44" s="3" t="s">
        <v>18</v>
      </c>
      <c r="F44" s="3">
        <v>269</v>
      </c>
      <c r="G44" s="3">
        <v>279</v>
      </c>
      <c r="H44" s="3">
        <v>273</v>
      </c>
      <c r="I44" s="3"/>
      <c r="J44" s="3"/>
      <c r="K44" s="3"/>
      <c r="L44" s="8">
        <f t="shared" si="2"/>
        <v>821</v>
      </c>
      <c r="M44" s="9">
        <f t="shared" si="3"/>
        <v>273.66666666666669</v>
      </c>
    </row>
    <row r="45" spans="1:13" x14ac:dyDescent="0.3">
      <c r="A45" s="3">
        <v>25</v>
      </c>
      <c r="B45" s="2" t="s">
        <v>24</v>
      </c>
      <c r="C45" s="3" t="s">
        <v>80</v>
      </c>
      <c r="D45" s="3" t="s">
        <v>81</v>
      </c>
      <c r="E45" s="3" t="s">
        <v>13</v>
      </c>
      <c r="F45" s="3">
        <v>274</v>
      </c>
      <c r="G45" s="3">
        <v>268</v>
      </c>
      <c r="H45" s="3">
        <v>278</v>
      </c>
      <c r="I45" s="3"/>
      <c r="J45" s="3"/>
      <c r="K45" s="3"/>
      <c r="L45" s="8">
        <f t="shared" si="2"/>
        <v>820</v>
      </c>
      <c r="M45" s="9">
        <f t="shared" si="3"/>
        <v>273.33333333333331</v>
      </c>
    </row>
    <row r="46" spans="1:13" x14ac:dyDescent="0.3">
      <c r="A46" s="3">
        <v>26</v>
      </c>
      <c r="B46" s="2"/>
      <c r="C46" s="3" t="s">
        <v>37</v>
      </c>
      <c r="D46" s="3" t="s">
        <v>38</v>
      </c>
      <c r="E46" s="3" t="s">
        <v>12</v>
      </c>
      <c r="F46" s="3">
        <v>276</v>
      </c>
      <c r="G46" s="3">
        <v>269</v>
      </c>
      <c r="H46" s="3">
        <v>275</v>
      </c>
      <c r="I46" s="3"/>
      <c r="J46" s="3"/>
      <c r="K46" s="3"/>
      <c r="L46" s="8">
        <f t="shared" si="2"/>
        <v>820</v>
      </c>
      <c r="M46" s="9">
        <f t="shared" si="3"/>
        <v>273.33333333333331</v>
      </c>
    </row>
    <row r="47" spans="1:13" x14ac:dyDescent="0.3">
      <c r="A47" s="3">
        <v>27</v>
      </c>
      <c r="B47" s="2"/>
      <c r="C47" s="3" t="s">
        <v>31</v>
      </c>
      <c r="D47" s="3" t="s">
        <v>47</v>
      </c>
      <c r="E47" s="3" t="s">
        <v>19</v>
      </c>
      <c r="F47" s="3">
        <v>279</v>
      </c>
      <c r="G47" s="3">
        <v>274</v>
      </c>
      <c r="H47" s="3">
        <v>267</v>
      </c>
      <c r="I47" s="3"/>
      <c r="J47" s="3"/>
      <c r="K47" s="3"/>
      <c r="L47" s="8">
        <f t="shared" si="2"/>
        <v>820</v>
      </c>
      <c r="M47" s="9">
        <f t="shared" si="3"/>
        <v>273.33333333333331</v>
      </c>
    </row>
    <row r="48" spans="1:13" x14ac:dyDescent="0.3">
      <c r="A48" s="3">
        <v>28</v>
      </c>
      <c r="B48" s="3"/>
      <c r="C48" s="3" t="s">
        <v>66</v>
      </c>
      <c r="D48" s="3" t="s">
        <v>42</v>
      </c>
      <c r="E48" s="3" t="s">
        <v>15</v>
      </c>
      <c r="F48" s="3">
        <v>276</v>
      </c>
      <c r="G48" s="3">
        <v>273</v>
      </c>
      <c r="H48" s="3">
        <v>268</v>
      </c>
      <c r="I48" s="3"/>
      <c r="J48" s="3"/>
      <c r="K48" s="3"/>
      <c r="L48" s="8">
        <f t="shared" si="2"/>
        <v>817</v>
      </c>
      <c r="M48" s="9">
        <f t="shared" si="3"/>
        <v>272.33333333333331</v>
      </c>
    </row>
    <row r="49" spans="1:13" x14ac:dyDescent="0.3">
      <c r="A49" s="3">
        <v>29</v>
      </c>
      <c r="B49" s="3"/>
      <c r="C49" s="3" t="s">
        <v>147</v>
      </c>
      <c r="D49" s="3" t="s">
        <v>148</v>
      </c>
      <c r="E49" s="3" t="s">
        <v>144</v>
      </c>
      <c r="F49" s="3">
        <v>279</v>
      </c>
      <c r="G49" s="3">
        <v>263</v>
      </c>
      <c r="H49" s="3">
        <v>274</v>
      </c>
      <c r="I49" s="3"/>
      <c r="J49" s="3"/>
      <c r="K49" s="3"/>
      <c r="L49" s="8">
        <f t="shared" si="2"/>
        <v>816</v>
      </c>
      <c r="M49" s="9">
        <f t="shared" si="3"/>
        <v>272</v>
      </c>
    </row>
    <row r="50" spans="1:13" x14ac:dyDescent="0.3">
      <c r="A50" s="3">
        <v>30</v>
      </c>
      <c r="B50" s="3"/>
      <c r="C50" s="3" t="s">
        <v>28</v>
      </c>
      <c r="D50" s="3" t="s">
        <v>29</v>
      </c>
      <c r="E50" s="3" t="s">
        <v>16</v>
      </c>
      <c r="F50" s="3">
        <v>277</v>
      </c>
      <c r="G50" s="3">
        <v>263</v>
      </c>
      <c r="H50" s="3">
        <v>275</v>
      </c>
      <c r="I50" s="3"/>
      <c r="J50" s="3"/>
      <c r="K50" s="3"/>
      <c r="L50" s="8">
        <f t="shared" si="2"/>
        <v>815</v>
      </c>
      <c r="M50" s="9">
        <f t="shared" si="3"/>
        <v>271.66666666666669</v>
      </c>
    </row>
    <row r="51" spans="1:13" x14ac:dyDescent="0.3">
      <c r="A51" s="3">
        <v>31</v>
      </c>
      <c r="B51" s="3"/>
      <c r="C51" s="3" t="s">
        <v>87</v>
      </c>
      <c r="D51" s="3" t="s">
        <v>149</v>
      </c>
      <c r="E51" s="3" t="s">
        <v>144</v>
      </c>
      <c r="F51" s="3">
        <v>279</v>
      </c>
      <c r="G51" s="3">
        <v>267</v>
      </c>
      <c r="H51" s="3">
        <v>269</v>
      </c>
      <c r="I51" s="3"/>
      <c r="J51" s="3"/>
      <c r="K51" s="3"/>
      <c r="L51" s="8">
        <f t="shared" si="2"/>
        <v>815</v>
      </c>
      <c r="M51" s="9">
        <f t="shared" si="3"/>
        <v>271.66666666666669</v>
      </c>
    </row>
    <row r="52" spans="1:13" x14ac:dyDescent="0.3">
      <c r="A52" s="3">
        <v>32</v>
      </c>
      <c r="B52" s="2"/>
      <c r="C52" s="3" t="s">
        <v>104</v>
      </c>
      <c r="D52" s="3" t="s">
        <v>105</v>
      </c>
      <c r="E52" s="3" t="s">
        <v>13</v>
      </c>
      <c r="F52" s="3">
        <v>272</v>
      </c>
      <c r="G52" s="3">
        <v>274</v>
      </c>
      <c r="H52" s="3">
        <v>266</v>
      </c>
      <c r="I52" s="3"/>
      <c r="J52" s="3"/>
      <c r="K52" s="3"/>
      <c r="L52" s="8">
        <f t="shared" si="2"/>
        <v>812</v>
      </c>
      <c r="M52" s="9">
        <f t="shared" si="3"/>
        <v>270.66666666666669</v>
      </c>
    </row>
    <row r="53" spans="1:13" x14ac:dyDescent="0.3">
      <c r="A53" s="3">
        <v>33</v>
      </c>
      <c r="B53" s="2"/>
      <c r="C53" s="3" t="s">
        <v>45</v>
      </c>
      <c r="D53" s="3" t="s">
        <v>46</v>
      </c>
      <c r="E53" s="3" t="s">
        <v>18</v>
      </c>
      <c r="F53" s="3">
        <v>272</v>
      </c>
      <c r="G53" s="3">
        <v>275</v>
      </c>
      <c r="H53" s="3">
        <v>265</v>
      </c>
      <c r="I53" s="3"/>
      <c r="J53" s="3"/>
      <c r="K53" s="3"/>
      <c r="L53" s="8">
        <f t="shared" ref="L53:L84" si="4">SUM(F53:K53)</f>
        <v>812</v>
      </c>
      <c r="M53" s="9">
        <f t="shared" ref="M53:M84" si="5">AVERAGE(F53:K53)</f>
        <v>270.66666666666669</v>
      </c>
    </row>
    <row r="54" spans="1:13" x14ac:dyDescent="0.3">
      <c r="A54" s="3">
        <v>34</v>
      </c>
      <c r="B54" s="3"/>
      <c r="C54" s="3" t="s">
        <v>129</v>
      </c>
      <c r="D54" s="3" t="s">
        <v>130</v>
      </c>
      <c r="E54" s="3" t="s">
        <v>97</v>
      </c>
      <c r="F54" s="3">
        <v>270</v>
      </c>
      <c r="G54" s="3">
        <v>268</v>
      </c>
      <c r="H54" s="3">
        <v>273</v>
      </c>
      <c r="I54" s="3"/>
      <c r="J54" s="3"/>
      <c r="K54" s="3"/>
      <c r="L54" s="8">
        <f t="shared" si="4"/>
        <v>811</v>
      </c>
      <c r="M54" s="9">
        <f t="shared" si="5"/>
        <v>270.33333333333331</v>
      </c>
    </row>
    <row r="55" spans="1:13" x14ac:dyDescent="0.3">
      <c r="A55" s="3">
        <v>35</v>
      </c>
      <c r="B55" s="2"/>
      <c r="C55" s="3" t="s">
        <v>30</v>
      </c>
      <c r="D55" s="3" t="s">
        <v>59</v>
      </c>
      <c r="E55" s="3" t="s">
        <v>18</v>
      </c>
      <c r="F55" s="3">
        <v>265</v>
      </c>
      <c r="G55" s="3">
        <v>280</v>
      </c>
      <c r="H55" s="3">
        <v>264</v>
      </c>
      <c r="I55" s="3"/>
      <c r="J55" s="3"/>
      <c r="K55" s="3"/>
      <c r="L55" s="8">
        <f t="shared" si="4"/>
        <v>809</v>
      </c>
      <c r="M55" s="9">
        <f t="shared" si="5"/>
        <v>269.66666666666669</v>
      </c>
    </row>
    <row r="56" spans="1:13" x14ac:dyDescent="0.3">
      <c r="A56" s="3">
        <v>36</v>
      </c>
      <c r="B56" s="2"/>
      <c r="C56" s="3" t="s">
        <v>54</v>
      </c>
      <c r="D56" s="3" t="s">
        <v>55</v>
      </c>
      <c r="E56" s="3" t="s">
        <v>22</v>
      </c>
      <c r="F56" s="3">
        <v>277</v>
      </c>
      <c r="G56" s="3">
        <v>277</v>
      </c>
      <c r="H56" s="3">
        <v>254</v>
      </c>
      <c r="I56" s="3"/>
      <c r="J56" s="3"/>
      <c r="K56" s="3"/>
      <c r="L56" s="8">
        <f t="shared" si="4"/>
        <v>808</v>
      </c>
      <c r="M56" s="9">
        <f t="shared" si="5"/>
        <v>269.33333333333331</v>
      </c>
    </row>
    <row r="57" spans="1:13" x14ac:dyDescent="0.3">
      <c r="A57" s="3">
        <v>37</v>
      </c>
      <c r="B57" s="2" t="s">
        <v>24</v>
      </c>
      <c r="C57" s="3" t="s">
        <v>72</v>
      </c>
      <c r="D57" s="3" t="s">
        <v>73</v>
      </c>
      <c r="E57" s="3" t="s">
        <v>22</v>
      </c>
      <c r="F57" s="3">
        <v>272</v>
      </c>
      <c r="G57" s="3">
        <v>262</v>
      </c>
      <c r="H57" s="3">
        <v>272</v>
      </c>
      <c r="I57" s="3"/>
      <c r="J57" s="3"/>
      <c r="K57" s="3"/>
      <c r="L57" s="8">
        <f t="shared" si="4"/>
        <v>806</v>
      </c>
      <c r="M57" s="9">
        <f t="shared" si="5"/>
        <v>268.66666666666669</v>
      </c>
    </row>
    <row r="58" spans="1:13" x14ac:dyDescent="0.3">
      <c r="A58" s="3">
        <v>38</v>
      </c>
      <c r="B58" s="3"/>
      <c r="C58" s="3" t="s">
        <v>98</v>
      </c>
      <c r="D58" s="3" t="s">
        <v>99</v>
      </c>
      <c r="E58" s="3" t="s">
        <v>21</v>
      </c>
      <c r="F58" s="3">
        <v>263</v>
      </c>
      <c r="G58" s="3">
        <v>271</v>
      </c>
      <c r="H58" s="3">
        <v>269</v>
      </c>
      <c r="I58" s="3"/>
      <c r="J58" s="3"/>
      <c r="K58" s="3"/>
      <c r="L58" s="8">
        <f t="shared" si="4"/>
        <v>803</v>
      </c>
      <c r="M58" s="9">
        <f t="shared" si="5"/>
        <v>267.66666666666669</v>
      </c>
    </row>
    <row r="59" spans="1:13" x14ac:dyDescent="0.3">
      <c r="A59" s="3">
        <v>39</v>
      </c>
      <c r="B59" s="2"/>
      <c r="C59" s="3" t="s">
        <v>126</v>
      </c>
      <c r="D59" s="3" t="s">
        <v>127</v>
      </c>
      <c r="E59" s="3" t="s">
        <v>12</v>
      </c>
      <c r="F59" s="3">
        <v>258</v>
      </c>
      <c r="G59" s="3">
        <v>275</v>
      </c>
      <c r="H59" s="3">
        <v>269</v>
      </c>
      <c r="I59" s="3"/>
      <c r="J59" s="3"/>
      <c r="K59" s="3"/>
      <c r="L59" s="8">
        <f t="shared" si="4"/>
        <v>802</v>
      </c>
      <c r="M59" s="9">
        <f t="shared" si="5"/>
        <v>267.33333333333331</v>
      </c>
    </row>
    <row r="60" spans="1:13" x14ac:dyDescent="0.3">
      <c r="A60" s="3">
        <v>40</v>
      </c>
      <c r="B60" s="12"/>
      <c r="C60" s="3" t="s">
        <v>57</v>
      </c>
      <c r="D60" s="3" t="s">
        <v>58</v>
      </c>
      <c r="E60" s="3" t="s">
        <v>17</v>
      </c>
      <c r="F60" s="3">
        <v>253</v>
      </c>
      <c r="G60" s="3">
        <v>276</v>
      </c>
      <c r="H60" s="3">
        <v>271</v>
      </c>
      <c r="I60" s="3"/>
      <c r="J60" s="3"/>
      <c r="K60" s="3"/>
      <c r="L60" s="8">
        <f t="shared" si="4"/>
        <v>800</v>
      </c>
      <c r="M60" s="9">
        <f t="shared" si="5"/>
        <v>266.66666666666669</v>
      </c>
    </row>
    <row r="61" spans="1:13" x14ac:dyDescent="0.3">
      <c r="A61" s="3">
        <v>41</v>
      </c>
      <c r="B61" s="2"/>
      <c r="C61" s="3" t="s">
        <v>31</v>
      </c>
      <c r="D61" s="3" t="s">
        <v>132</v>
      </c>
      <c r="E61" s="3" t="s">
        <v>19</v>
      </c>
      <c r="F61" s="3">
        <v>273</v>
      </c>
      <c r="G61" s="3">
        <v>260</v>
      </c>
      <c r="H61" s="3">
        <v>267</v>
      </c>
      <c r="I61" s="3"/>
      <c r="J61" s="3"/>
      <c r="K61" s="3"/>
      <c r="L61" s="8">
        <f t="shared" si="4"/>
        <v>800</v>
      </c>
      <c r="M61" s="9">
        <f t="shared" si="5"/>
        <v>266.66666666666669</v>
      </c>
    </row>
    <row r="62" spans="1:13" x14ac:dyDescent="0.3">
      <c r="A62" s="3">
        <v>42</v>
      </c>
      <c r="B62" s="3"/>
      <c r="C62" s="3" t="s">
        <v>92</v>
      </c>
      <c r="D62" s="3" t="s">
        <v>94</v>
      </c>
      <c r="E62" s="3" t="s">
        <v>97</v>
      </c>
      <c r="F62" s="3">
        <v>259</v>
      </c>
      <c r="G62" s="3">
        <v>273</v>
      </c>
      <c r="H62" s="3">
        <v>264</v>
      </c>
      <c r="I62" s="3"/>
      <c r="J62" s="3"/>
      <c r="K62" s="3"/>
      <c r="L62" s="8">
        <f t="shared" si="4"/>
        <v>796</v>
      </c>
      <c r="M62" s="9">
        <f t="shared" si="5"/>
        <v>265.33333333333331</v>
      </c>
    </row>
    <row r="63" spans="1:13" x14ac:dyDescent="0.3">
      <c r="A63" s="3">
        <v>43</v>
      </c>
      <c r="B63" s="3" t="s">
        <v>76</v>
      </c>
      <c r="C63" s="3" t="s">
        <v>64</v>
      </c>
      <c r="D63" s="3" t="s">
        <v>65</v>
      </c>
      <c r="E63" s="3" t="s">
        <v>18</v>
      </c>
      <c r="F63" s="3">
        <v>267</v>
      </c>
      <c r="G63" s="3">
        <v>261</v>
      </c>
      <c r="H63" s="3">
        <v>266</v>
      </c>
      <c r="I63" s="3"/>
      <c r="J63" s="3"/>
      <c r="K63" s="3"/>
      <c r="L63" s="8">
        <f t="shared" si="4"/>
        <v>794</v>
      </c>
      <c r="M63" s="9">
        <f t="shared" si="5"/>
        <v>264.66666666666669</v>
      </c>
    </row>
    <row r="64" spans="1:13" x14ac:dyDescent="0.3">
      <c r="A64" s="3">
        <v>44</v>
      </c>
      <c r="B64" s="2"/>
      <c r="C64" s="3" t="s">
        <v>69</v>
      </c>
      <c r="D64" s="3" t="s">
        <v>51</v>
      </c>
      <c r="E64" s="3" t="s">
        <v>41</v>
      </c>
      <c r="F64" s="3">
        <v>243</v>
      </c>
      <c r="G64" s="3">
        <v>275</v>
      </c>
      <c r="H64" s="3">
        <v>266</v>
      </c>
      <c r="I64" s="3"/>
      <c r="J64" s="3"/>
      <c r="K64" s="3"/>
      <c r="L64" s="8">
        <f t="shared" si="4"/>
        <v>784</v>
      </c>
      <c r="M64" s="9">
        <f t="shared" si="5"/>
        <v>261.33333333333331</v>
      </c>
    </row>
    <row r="65" spans="1:13" x14ac:dyDescent="0.3">
      <c r="A65" s="3">
        <v>45</v>
      </c>
      <c r="B65" s="3"/>
      <c r="C65" s="3" t="s">
        <v>137</v>
      </c>
      <c r="D65" s="3" t="s">
        <v>138</v>
      </c>
      <c r="E65" s="3" t="s">
        <v>16</v>
      </c>
      <c r="F65" s="3">
        <v>255</v>
      </c>
      <c r="G65" s="3">
        <v>274</v>
      </c>
      <c r="H65" s="3">
        <v>254</v>
      </c>
      <c r="I65" s="3"/>
      <c r="J65" s="3"/>
      <c r="K65" s="3"/>
      <c r="L65" s="8">
        <f t="shared" si="4"/>
        <v>783</v>
      </c>
      <c r="M65" s="9">
        <f t="shared" si="5"/>
        <v>261</v>
      </c>
    </row>
    <row r="66" spans="1:13" x14ac:dyDescent="0.3">
      <c r="A66" s="3">
        <v>46</v>
      </c>
      <c r="B66" s="2"/>
      <c r="C66" s="3" t="s">
        <v>83</v>
      </c>
      <c r="D66" s="3" t="s">
        <v>84</v>
      </c>
      <c r="E66" s="3" t="s">
        <v>22</v>
      </c>
      <c r="F66" s="3">
        <v>269</v>
      </c>
      <c r="G66" s="3">
        <v>252</v>
      </c>
      <c r="H66" s="3">
        <v>260</v>
      </c>
      <c r="I66" s="3"/>
      <c r="J66" s="3"/>
      <c r="K66" s="3"/>
      <c r="L66" s="8">
        <f t="shared" si="4"/>
        <v>781</v>
      </c>
      <c r="M66" s="9">
        <f t="shared" si="5"/>
        <v>260.33333333333331</v>
      </c>
    </row>
    <row r="67" spans="1:13" x14ac:dyDescent="0.3">
      <c r="A67" s="3">
        <v>47</v>
      </c>
      <c r="B67" s="2"/>
      <c r="C67" s="3" t="s">
        <v>82</v>
      </c>
      <c r="D67" s="3" t="s">
        <v>42</v>
      </c>
      <c r="E67" s="3" t="s">
        <v>19</v>
      </c>
      <c r="F67" s="3">
        <v>257</v>
      </c>
      <c r="G67" s="3">
        <v>260</v>
      </c>
      <c r="H67" s="3">
        <v>262</v>
      </c>
      <c r="I67" s="3"/>
      <c r="J67" s="3"/>
      <c r="K67" s="3"/>
      <c r="L67" s="8">
        <f t="shared" si="4"/>
        <v>779</v>
      </c>
      <c r="M67" s="9">
        <f t="shared" si="5"/>
        <v>259.66666666666669</v>
      </c>
    </row>
    <row r="68" spans="1:13" x14ac:dyDescent="0.3">
      <c r="A68" s="3">
        <v>48</v>
      </c>
      <c r="B68" s="3"/>
      <c r="C68" s="3" t="s">
        <v>155</v>
      </c>
      <c r="D68" s="3" t="s">
        <v>156</v>
      </c>
      <c r="E68" s="3" t="s">
        <v>152</v>
      </c>
      <c r="F68" s="3">
        <v>268</v>
      </c>
      <c r="G68" s="3">
        <v>272</v>
      </c>
      <c r="H68" s="3">
        <v>238</v>
      </c>
      <c r="I68" s="3"/>
      <c r="J68" s="3"/>
      <c r="K68" s="3"/>
      <c r="L68" s="8">
        <f t="shared" si="4"/>
        <v>778</v>
      </c>
      <c r="M68" s="9">
        <f t="shared" si="5"/>
        <v>259.33333333333331</v>
      </c>
    </row>
    <row r="69" spans="1:13" x14ac:dyDescent="0.3">
      <c r="A69" s="3">
        <v>49</v>
      </c>
      <c r="B69" s="2"/>
      <c r="C69" s="3" t="s">
        <v>106</v>
      </c>
      <c r="D69" s="3" t="s">
        <v>107</v>
      </c>
      <c r="E69" s="3" t="s">
        <v>13</v>
      </c>
      <c r="F69" s="3">
        <v>271</v>
      </c>
      <c r="G69" s="3">
        <v>269</v>
      </c>
      <c r="H69" s="3">
        <v>238</v>
      </c>
      <c r="I69" s="3"/>
      <c r="J69" s="3"/>
      <c r="K69" s="3"/>
      <c r="L69" s="8">
        <f t="shared" si="4"/>
        <v>778</v>
      </c>
      <c r="M69" s="9">
        <f t="shared" si="5"/>
        <v>259.33333333333331</v>
      </c>
    </row>
    <row r="70" spans="1:13" x14ac:dyDescent="0.3">
      <c r="A70" s="3">
        <v>50</v>
      </c>
      <c r="B70" s="2"/>
      <c r="C70" s="3" t="s">
        <v>92</v>
      </c>
      <c r="D70" s="3" t="s">
        <v>128</v>
      </c>
      <c r="E70" s="3" t="s">
        <v>97</v>
      </c>
      <c r="F70" s="3">
        <v>259</v>
      </c>
      <c r="G70" s="3">
        <v>263</v>
      </c>
      <c r="H70" s="3">
        <v>254</v>
      </c>
      <c r="I70" s="3"/>
      <c r="J70" s="3"/>
      <c r="K70" s="3"/>
      <c r="L70" s="8">
        <f t="shared" si="4"/>
        <v>776</v>
      </c>
      <c r="M70" s="9">
        <f t="shared" si="5"/>
        <v>258.66666666666669</v>
      </c>
    </row>
    <row r="71" spans="1:13" x14ac:dyDescent="0.3">
      <c r="A71" s="3">
        <v>51</v>
      </c>
      <c r="B71" s="2"/>
      <c r="C71" s="3" t="s">
        <v>104</v>
      </c>
      <c r="D71" s="3" t="s">
        <v>131</v>
      </c>
      <c r="E71" s="3" t="s">
        <v>13</v>
      </c>
      <c r="F71" s="3">
        <v>260</v>
      </c>
      <c r="G71" s="3">
        <v>243</v>
      </c>
      <c r="H71" s="3">
        <v>271</v>
      </c>
      <c r="I71" s="3"/>
      <c r="J71" s="3"/>
      <c r="K71" s="3"/>
      <c r="L71" s="8">
        <f t="shared" si="4"/>
        <v>774</v>
      </c>
      <c r="M71" s="9">
        <f t="shared" si="5"/>
        <v>258</v>
      </c>
    </row>
    <row r="72" spans="1:13" x14ac:dyDescent="0.3">
      <c r="A72" s="3">
        <v>52</v>
      </c>
      <c r="B72" s="3"/>
      <c r="C72" s="3" t="s">
        <v>108</v>
      </c>
      <c r="D72" s="3" t="s">
        <v>109</v>
      </c>
      <c r="E72" s="3" t="s">
        <v>41</v>
      </c>
      <c r="F72" s="3">
        <v>256</v>
      </c>
      <c r="G72" s="3">
        <v>251</v>
      </c>
      <c r="H72" s="3">
        <v>267</v>
      </c>
      <c r="I72" s="3"/>
      <c r="J72" s="3"/>
      <c r="K72" s="3"/>
      <c r="L72" s="8">
        <f t="shared" si="4"/>
        <v>774</v>
      </c>
      <c r="M72" s="9">
        <f t="shared" si="5"/>
        <v>258</v>
      </c>
    </row>
    <row r="73" spans="1:13" x14ac:dyDescent="0.3">
      <c r="A73" s="3">
        <v>53</v>
      </c>
      <c r="B73" s="3"/>
      <c r="C73" s="3" t="s">
        <v>158</v>
      </c>
      <c r="D73" s="3" t="s">
        <v>159</v>
      </c>
      <c r="E73" s="3" t="s">
        <v>152</v>
      </c>
      <c r="F73" s="3">
        <v>251</v>
      </c>
      <c r="G73" s="3">
        <v>263</v>
      </c>
      <c r="H73" s="3">
        <v>260</v>
      </c>
      <c r="I73" s="3"/>
      <c r="J73" s="3"/>
      <c r="K73" s="3"/>
      <c r="L73" s="8">
        <f t="shared" si="4"/>
        <v>774</v>
      </c>
      <c r="M73" s="9">
        <f t="shared" si="5"/>
        <v>258</v>
      </c>
    </row>
    <row r="74" spans="1:13" x14ac:dyDescent="0.3">
      <c r="A74" s="3">
        <v>54</v>
      </c>
      <c r="B74" s="2"/>
      <c r="C74" s="3" t="s">
        <v>102</v>
      </c>
      <c r="D74" s="3" t="s">
        <v>103</v>
      </c>
      <c r="E74" s="3" t="s">
        <v>13</v>
      </c>
      <c r="F74" s="3">
        <v>253</v>
      </c>
      <c r="G74" s="3">
        <v>259</v>
      </c>
      <c r="H74" s="3">
        <v>258</v>
      </c>
      <c r="I74" s="3"/>
      <c r="J74" s="3"/>
      <c r="K74" s="3"/>
      <c r="L74" s="8">
        <f t="shared" si="4"/>
        <v>770</v>
      </c>
      <c r="M74" s="9">
        <f t="shared" si="5"/>
        <v>256.66666666666669</v>
      </c>
    </row>
    <row r="75" spans="1:13" x14ac:dyDescent="0.3">
      <c r="A75" s="3">
        <v>55</v>
      </c>
      <c r="B75" s="2"/>
      <c r="C75" s="3" t="s">
        <v>133</v>
      </c>
      <c r="D75" s="3" t="s">
        <v>134</v>
      </c>
      <c r="E75" s="3" t="s">
        <v>19</v>
      </c>
      <c r="F75" s="3">
        <v>255</v>
      </c>
      <c r="G75" s="3">
        <v>242</v>
      </c>
      <c r="H75" s="3">
        <v>246</v>
      </c>
      <c r="I75" s="3"/>
      <c r="J75" s="3"/>
      <c r="K75" s="3"/>
      <c r="L75" s="8">
        <f t="shared" si="4"/>
        <v>743</v>
      </c>
      <c r="M75" s="9">
        <f t="shared" si="5"/>
        <v>247.66666666666666</v>
      </c>
    </row>
    <row r="76" spans="1:13" x14ac:dyDescent="0.3">
      <c r="A76" s="3">
        <v>56</v>
      </c>
      <c r="B76" s="3"/>
      <c r="C76" s="3" t="s">
        <v>139</v>
      </c>
      <c r="D76" s="3" t="s">
        <v>140</v>
      </c>
      <c r="E76" s="3" t="s">
        <v>16</v>
      </c>
      <c r="F76" s="3">
        <v>245</v>
      </c>
      <c r="G76" s="3">
        <v>217</v>
      </c>
      <c r="H76" s="3">
        <v>253</v>
      </c>
      <c r="I76" s="3"/>
      <c r="J76" s="3"/>
      <c r="K76" s="3"/>
      <c r="L76" s="8">
        <f t="shared" si="4"/>
        <v>715</v>
      </c>
      <c r="M76" s="9">
        <f t="shared" si="5"/>
        <v>238.33333333333334</v>
      </c>
    </row>
    <row r="77" spans="1:13" x14ac:dyDescent="0.3">
      <c r="A77" s="3">
        <v>57</v>
      </c>
      <c r="B77" s="12"/>
      <c r="C77" s="3" t="s">
        <v>85</v>
      </c>
      <c r="D77" s="3" t="s">
        <v>42</v>
      </c>
      <c r="E77" s="3" t="s">
        <v>22</v>
      </c>
      <c r="F77" s="3">
        <v>225</v>
      </c>
      <c r="G77" s="3">
        <v>240</v>
      </c>
      <c r="H77" s="3">
        <v>241</v>
      </c>
      <c r="I77" s="3"/>
      <c r="J77" s="3"/>
      <c r="K77" s="3"/>
      <c r="L77" s="8">
        <f t="shared" si="4"/>
        <v>706</v>
      </c>
      <c r="M77" s="9">
        <f t="shared" si="5"/>
        <v>235.33333333333334</v>
      </c>
    </row>
    <row r="78" spans="1:13" x14ac:dyDescent="0.3">
      <c r="A78" s="3">
        <v>58</v>
      </c>
      <c r="B78" s="3"/>
      <c r="C78" s="3" t="s">
        <v>95</v>
      </c>
      <c r="D78" s="3" t="s">
        <v>96</v>
      </c>
      <c r="E78" s="3" t="s">
        <v>21</v>
      </c>
      <c r="F78" s="3">
        <v>213</v>
      </c>
      <c r="G78" s="3">
        <v>244</v>
      </c>
      <c r="H78" s="3">
        <v>224</v>
      </c>
      <c r="I78" s="3"/>
      <c r="J78" s="3"/>
      <c r="K78" s="3"/>
      <c r="L78" s="8">
        <f t="shared" si="4"/>
        <v>681</v>
      </c>
      <c r="M78" s="9">
        <f t="shared" si="5"/>
        <v>227</v>
      </c>
    </row>
    <row r="79" spans="1:13" x14ac:dyDescent="0.3">
      <c r="A79" s="3">
        <v>59</v>
      </c>
      <c r="B79" s="3"/>
      <c r="C79" s="3" t="s">
        <v>136</v>
      </c>
      <c r="D79" s="3" t="s">
        <v>116</v>
      </c>
      <c r="E79" s="3" t="s">
        <v>21</v>
      </c>
      <c r="F79" s="3">
        <v>213</v>
      </c>
      <c r="G79" s="3">
        <v>213</v>
      </c>
      <c r="H79" s="3">
        <v>221</v>
      </c>
      <c r="I79" s="3"/>
      <c r="J79" s="3"/>
      <c r="K79" s="3"/>
      <c r="L79" s="8">
        <f t="shared" si="4"/>
        <v>647</v>
      </c>
      <c r="M79" s="9">
        <f t="shared" si="5"/>
        <v>215.66666666666666</v>
      </c>
    </row>
    <row r="80" spans="1:13" x14ac:dyDescent="0.3">
      <c r="A80" s="3">
        <v>60</v>
      </c>
      <c r="B80" s="2"/>
      <c r="C80" s="3" t="s">
        <v>121</v>
      </c>
      <c r="D80" s="3" t="s">
        <v>122</v>
      </c>
      <c r="E80" s="3" t="s">
        <v>18</v>
      </c>
      <c r="F80" s="3">
        <v>0</v>
      </c>
      <c r="G80" s="3">
        <v>277</v>
      </c>
      <c r="H80" s="3">
        <v>276</v>
      </c>
      <c r="I80" s="3"/>
      <c r="J80" s="3"/>
      <c r="K80" s="3"/>
      <c r="L80" s="8">
        <f t="shared" si="4"/>
        <v>553</v>
      </c>
      <c r="M80" s="9">
        <f t="shared" si="5"/>
        <v>184.33333333333334</v>
      </c>
    </row>
    <row r="81" spans="1:13" x14ac:dyDescent="0.3">
      <c r="A81" s="3">
        <v>61</v>
      </c>
      <c r="B81" s="3"/>
      <c r="C81" s="3" t="s">
        <v>160</v>
      </c>
      <c r="D81" s="3" t="s">
        <v>27</v>
      </c>
      <c r="E81" s="3" t="s">
        <v>152</v>
      </c>
      <c r="F81" s="3">
        <v>0</v>
      </c>
      <c r="G81" s="3">
        <v>279</v>
      </c>
      <c r="H81" s="3">
        <v>271</v>
      </c>
      <c r="I81" s="3"/>
      <c r="J81" s="3"/>
      <c r="K81" s="3"/>
      <c r="L81" s="8">
        <f t="shared" si="4"/>
        <v>550</v>
      </c>
      <c r="M81" s="9">
        <f t="shared" si="5"/>
        <v>183.33333333333334</v>
      </c>
    </row>
    <row r="82" spans="1:13" x14ac:dyDescent="0.3">
      <c r="A82" s="3">
        <v>62</v>
      </c>
      <c r="B82" s="2"/>
      <c r="C82" s="3" t="s">
        <v>86</v>
      </c>
      <c r="D82" s="3" t="s">
        <v>87</v>
      </c>
      <c r="E82" s="3" t="s">
        <v>20</v>
      </c>
      <c r="F82" s="3">
        <v>0</v>
      </c>
      <c r="G82" s="3">
        <v>272</v>
      </c>
      <c r="H82" s="3">
        <v>275</v>
      </c>
      <c r="I82" s="3"/>
      <c r="J82" s="3"/>
      <c r="K82" s="3"/>
      <c r="L82" s="8">
        <f t="shared" si="4"/>
        <v>547</v>
      </c>
      <c r="M82" s="9">
        <f t="shared" si="5"/>
        <v>182.33333333333334</v>
      </c>
    </row>
    <row r="83" spans="1:13" x14ac:dyDescent="0.3">
      <c r="A83" s="3">
        <v>63</v>
      </c>
      <c r="B83" s="3"/>
      <c r="C83" s="3" t="s">
        <v>32</v>
      </c>
      <c r="D83" s="3" t="s">
        <v>34</v>
      </c>
      <c r="E83" s="3" t="s">
        <v>15</v>
      </c>
      <c r="F83" s="3">
        <v>0</v>
      </c>
      <c r="G83" s="3">
        <v>269</v>
      </c>
      <c r="H83" s="3">
        <v>271</v>
      </c>
      <c r="I83" s="3"/>
      <c r="J83" s="3"/>
      <c r="K83" s="3"/>
      <c r="L83" s="8">
        <f t="shared" si="4"/>
        <v>540</v>
      </c>
      <c r="M83" s="9">
        <f t="shared" si="5"/>
        <v>180</v>
      </c>
    </row>
    <row r="84" spans="1:13" x14ac:dyDescent="0.3">
      <c r="A84" s="3">
        <v>64</v>
      </c>
      <c r="B84" s="2" t="s">
        <v>76</v>
      </c>
      <c r="C84" s="3" t="s">
        <v>125</v>
      </c>
      <c r="D84" s="3" t="s">
        <v>74</v>
      </c>
      <c r="E84" s="3" t="s">
        <v>12</v>
      </c>
      <c r="F84" s="3">
        <v>263</v>
      </c>
      <c r="G84" s="3">
        <v>252</v>
      </c>
      <c r="H84" s="3">
        <v>0</v>
      </c>
      <c r="I84" s="3"/>
      <c r="J84" s="3"/>
      <c r="K84" s="3"/>
      <c r="L84" s="8">
        <f t="shared" si="4"/>
        <v>515</v>
      </c>
      <c r="M84" s="9">
        <f t="shared" si="5"/>
        <v>171.66666666666666</v>
      </c>
    </row>
    <row r="85" spans="1:13" x14ac:dyDescent="0.3">
      <c r="A85" s="3">
        <v>65</v>
      </c>
      <c r="B85" s="2"/>
      <c r="C85" s="3" t="s">
        <v>32</v>
      </c>
      <c r="D85" s="3" t="s">
        <v>33</v>
      </c>
      <c r="E85" s="3" t="s">
        <v>15</v>
      </c>
      <c r="F85" s="3">
        <v>0</v>
      </c>
      <c r="G85" s="3">
        <v>267</v>
      </c>
      <c r="H85" s="3">
        <v>0</v>
      </c>
      <c r="I85" s="3"/>
      <c r="J85" s="3"/>
      <c r="K85" s="3"/>
      <c r="L85" s="8">
        <f t="shared" ref="L85:L116" si="6">SUM(F85:K85)</f>
        <v>267</v>
      </c>
      <c r="M85" s="9">
        <f t="shared" ref="M85:M91" si="7">AVERAGE(F85:K85)</f>
        <v>89</v>
      </c>
    </row>
    <row r="86" spans="1:13" x14ac:dyDescent="0.3">
      <c r="A86" s="3">
        <v>66</v>
      </c>
      <c r="B86" s="3" t="s">
        <v>76</v>
      </c>
      <c r="C86" s="3" t="s">
        <v>118</v>
      </c>
      <c r="D86" s="3" t="s">
        <v>119</v>
      </c>
      <c r="E86" s="3" t="s">
        <v>13</v>
      </c>
      <c r="F86" s="3">
        <v>0</v>
      </c>
      <c r="G86" s="3">
        <v>262</v>
      </c>
      <c r="H86" s="3">
        <v>0</v>
      </c>
      <c r="I86" s="3"/>
      <c r="J86" s="3"/>
      <c r="K86" s="3"/>
      <c r="L86" s="8">
        <f t="shared" si="6"/>
        <v>262</v>
      </c>
      <c r="M86" s="9">
        <f t="shared" si="7"/>
        <v>87.333333333333329</v>
      </c>
    </row>
    <row r="87" spans="1:13" x14ac:dyDescent="0.3">
      <c r="A87" s="3">
        <v>67</v>
      </c>
      <c r="B87" s="2"/>
      <c r="C87" s="3" t="s">
        <v>70</v>
      </c>
      <c r="D87" s="3" t="s">
        <v>71</v>
      </c>
      <c r="E87" s="3" t="s">
        <v>17</v>
      </c>
      <c r="F87" s="3">
        <v>0</v>
      </c>
      <c r="G87" s="3">
        <v>0</v>
      </c>
      <c r="H87" s="3">
        <v>0</v>
      </c>
      <c r="I87" s="3"/>
      <c r="J87" s="3"/>
      <c r="K87" s="3"/>
      <c r="L87" s="8">
        <f t="shared" si="6"/>
        <v>0</v>
      </c>
      <c r="M87" s="9">
        <f t="shared" si="7"/>
        <v>0</v>
      </c>
    </row>
    <row r="88" spans="1:13" x14ac:dyDescent="0.3">
      <c r="A88" s="3">
        <v>68</v>
      </c>
      <c r="B88" s="2"/>
      <c r="C88" s="3" t="s">
        <v>117</v>
      </c>
      <c r="D88" s="3" t="s">
        <v>135</v>
      </c>
      <c r="E88" s="3" t="s">
        <v>15</v>
      </c>
      <c r="F88" s="3">
        <v>0</v>
      </c>
      <c r="G88" s="3">
        <v>0</v>
      </c>
      <c r="H88" s="3">
        <v>0</v>
      </c>
      <c r="I88" s="3"/>
      <c r="J88" s="3"/>
      <c r="K88" s="3"/>
      <c r="L88" s="8">
        <f t="shared" si="6"/>
        <v>0</v>
      </c>
      <c r="M88" s="9">
        <f t="shared" si="7"/>
        <v>0</v>
      </c>
    </row>
    <row r="89" spans="1:13" x14ac:dyDescent="0.3">
      <c r="A89" s="3">
        <v>69</v>
      </c>
      <c r="B89" s="2"/>
      <c r="C89" s="3" t="s">
        <v>68</v>
      </c>
      <c r="D89" s="3" t="s">
        <v>55</v>
      </c>
      <c r="E89" s="3" t="s">
        <v>22</v>
      </c>
      <c r="F89" s="3">
        <v>0</v>
      </c>
      <c r="G89" s="3">
        <v>0</v>
      </c>
      <c r="H89" s="3">
        <v>0</v>
      </c>
      <c r="I89" s="3"/>
      <c r="J89" s="3"/>
      <c r="K89" s="3"/>
      <c r="L89" s="8">
        <f t="shared" si="6"/>
        <v>0</v>
      </c>
      <c r="M89" s="9">
        <f t="shared" si="7"/>
        <v>0</v>
      </c>
    </row>
    <row r="90" spans="1:13" x14ac:dyDescent="0.3">
      <c r="A90" s="3">
        <v>70</v>
      </c>
      <c r="B90" s="2" t="s">
        <v>76</v>
      </c>
      <c r="C90" s="3" t="s">
        <v>100</v>
      </c>
      <c r="D90" s="3" t="s">
        <v>101</v>
      </c>
      <c r="E90" s="3" t="s">
        <v>12</v>
      </c>
      <c r="F90" s="3">
        <v>0</v>
      </c>
      <c r="G90" s="3">
        <v>0</v>
      </c>
      <c r="H90" s="3">
        <v>0</v>
      </c>
      <c r="I90" s="3"/>
      <c r="J90" s="3"/>
      <c r="K90" s="3"/>
      <c r="L90" s="8">
        <f t="shared" si="6"/>
        <v>0</v>
      </c>
      <c r="M90" s="9">
        <f t="shared" si="7"/>
        <v>0</v>
      </c>
    </row>
    <row r="91" spans="1:13" x14ac:dyDescent="0.3">
      <c r="A91" s="3">
        <v>71</v>
      </c>
      <c r="B91" s="2"/>
      <c r="C91" s="3" t="s">
        <v>79</v>
      </c>
      <c r="D91" s="3" t="s">
        <v>63</v>
      </c>
      <c r="E91" s="3" t="s">
        <v>20</v>
      </c>
      <c r="F91" s="3">
        <v>0</v>
      </c>
      <c r="G91" s="3">
        <v>0</v>
      </c>
      <c r="H91" s="3">
        <v>0</v>
      </c>
      <c r="I91" s="3"/>
      <c r="J91" s="3"/>
      <c r="K91" s="3"/>
      <c r="L91" s="8">
        <f t="shared" si="6"/>
        <v>0</v>
      </c>
      <c r="M91" s="9">
        <f t="shared" si="7"/>
        <v>0</v>
      </c>
    </row>
  </sheetData>
  <autoFilter ref="B20:M91" xr:uid="{1D75A455-8236-49E5-9BCF-413497C0C309}">
    <sortState xmlns:xlrd2="http://schemas.microsoft.com/office/spreadsheetml/2017/richdata2" ref="B21:M91">
      <sortCondition descending="1" ref="L21:L91"/>
      <sortCondition descending="1" ref="H21:H91"/>
    </sortState>
  </autoFilter>
  <sortState xmlns:xlrd2="http://schemas.microsoft.com/office/spreadsheetml/2017/richdata2" ref="E4:M17">
    <sortCondition descending="1" ref="L4:L17"/>
    <sortCondition descending="1" ref="H4:H17"/>
  </sortState>
  <mergeCells count="2">
    <mergeCell ref="A2:M2"/>
    <mergeCell ref="A19:M19"/>
  </mergeCells>
  <phoneticPr fontId="3" type="noConversion"/>
  <pageMargins left="0.43307086614173229" right="0.23622047244094491" top="0.55118110236220474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2025-10-01T11:32:56Z</cp:lastPrinted>
  <dcterms:created xsi:type="dcterms:W3CDTF">2021-10-24T14:02:43Z</dcterms:created>
  <dcterms:modified xsi:type="dcterms:W3CDTF">2025-11-24T19:35:40Z</dcterms:modified>
</cp:coreProperties>
</file>