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olfgang\AppData\Local\Microsoft\Windows\INetCache\Content.Outlook\010IUK7W\"/>
    </mc:Choice>
  </mc:AlternateContent>
  <xr:revisionPtr revIDLastSave="0" documentId="13_ncr:1_{49035206-1F3F-4FB2-AC60-93A28E2A024E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definedNames>
    <definedName name="_xlnm._FilterDatabase" localSheetId="0" hidden="1">'Luftpistole 2025-2026'!$D$36:$D$79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2016" l="1"/>
  <c r="K63" i="2016"/>
  <c r="K57" i="2016"/>
  <c r="K54" i="2016"/>
  <c r="K69" i="2016"/>
  <c r="K56" i="2016"/>
  <c r="K78" i="2016"/>
  <c r="K70" i="2016"/>
  <c r="K47" i="2016"/>
  <c r="K52" i="2016"/>
  <c r="K19" i="2016"/>
  <c r="K60" i="2016"/>
  <c r="K43" i="2016"/>
  <c r="K51" i="2016"/>
  <c r="K53" i="2016"/>
  <c r="K61" i="2016" l="1"/>
  <c r="K45" i="2016"/>
  <c r="K49" i="2016"/>
  <c r="K66" i="2016"/>
  <c r="K79" i="2016"/>
  <c r="K73" i="2016"/>
  <c r="K20" i="2016"/>
  <c r="K39" i="2016"/>
  <c r="K67" i="2016" l="1"/>
  <c r="K42" i="2016"/>
  <c r="K18" i="2016"/>
  <c r="K22" i="2016"/>
  <c r="K21" i="2016"/>
  <c r="K23" i="2016"/>
  <c r="K62" i="2016" l="1"/>
  <c r="K77" i="2016"/>
  <c r="K44" i="2016"/>
  <c r="K50" i="2016"/>
  <c r="K41" i="2016"/>
  <c r="K37" i="2016"/>
  <c r="K40" i="2016"/>
  <c r="K58" i="2016"/>
  <c r="K64" i="2016"/>
  <c r="K59" i="2016"/>
  <c r="K48" i="2016"/>
  <c r="K75" i="2016"/>
  <c r="K74" i="2016"/>
  <c r="K71" i="2016"/>
  <c r="K68" i="2016"/>
  <c r="K72" i="2016"/>
  <c r="K55" i="2016"/>
  <c r="K38" i="2016"/>
  <c r="K46" i="2016"/>
  <c r="K65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<sst xmlns="http://schemas.openxmlformats.org/spreadsheetml/2006/main" count="379" uniqueCount="150">
  <si>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</si>
  <si>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</si>
  <si>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</si>
  <si>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</si>
  <si>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</si>
  <si>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</si>
  <si>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</si>
  <si>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</si>
  <si>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</si>
  <si>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</si>
  <si>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</si>
  <si>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</si>
  <si>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</si>
  <si>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</si>
  <si>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</si>
  <si>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</si>
  <si>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</si>
  <si>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</si>
  <si>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</si>
  <si>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</si>
  <si>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</si>
  <si>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</si>
  <si>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</si>
  <si>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</si>
  <si>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</si>
  <si>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</si>
  <si>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</si>
  <si>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</si>
  <si>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</si>
  <si>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</si>
  <si>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</si>
  <si>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</si>
  <si>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</si>
  <si>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</si>
  <si>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</si>
  <si>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</si>
  <si>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</si>
  <si>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</si>
  <si>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</si>
  <si>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</si>
  <si>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</si>
  <si>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</si>
  <si>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</si>
  <si>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</si>
  <si>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</si>
  <si>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</si>
  <si>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</si>
  <si>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</si>
  <si>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</si>
  <si>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</si>
  <si>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</si>
  <si>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</si>
  <si>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</si>
  <si>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</si>
  <si>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</si>
  <si>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</si>
  <si>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</si>
  <si>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</si>
  <si>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</si>
  <si>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</si>
  <si>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</si>
  <si>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</si>
  <si>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</si>
  <si>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</si>
  <si>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</si>
  <si>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</si>
  <si>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</si>
  <si>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</si>
  <si>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</si>
  <si>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</si>
  <si>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</si>
  <si>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</si>
  <si>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</si>
  <si>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</si>
  <si>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</si>
  <si>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</si>
  <si>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</si>
  <si>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</si>
  <si>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</si>
  <si>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</si>
  <si>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</si>
  <si>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</si>
  <si>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</si>
  <si>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</si>
  <si>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</si>
  <si>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</si>
  <si>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</si>
  <si>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</si>
  <si>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</si>
  <si>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</si>
  <si>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</si>
  <si>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</si>
  <si>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</si>
  <si>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</si>
  <si>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</si>
  <si>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</si>
  <si>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</si>
  <si>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</si>
  <si>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</si>
  <si>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</si>
  <si>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</si>
  <si>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</si>
  <si>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Sges Bempflingen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</si>
  <si>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</si>
  <si>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</si>
  <si>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</si>
  <si>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</si>
  <si>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</si>
  <si>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</si>
  <si>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</si>
  <si>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</si>
  <si>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</si>
  <si>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</si>
  <si>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</si>
  <si>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</si>
  <si>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</si>
  <si>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</si>
  <si>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</si>
  <si>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Daniel Hasselberg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</si>
  <si>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</si>
  <si>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</si>
  <si>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</si>
  <si>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</si>
  <si>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</si>
  <si>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</si>
  <si>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</si>
  <si>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</si>
  <si>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</si>
  <si>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</si>
  <si>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</si>
  <si>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</si>
  <si>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</si>
  <si>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</si>
  <si>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</si>
  <si>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</si>
  <si>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</si>
  <si>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</si>
  <si>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</si>
  <si>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</si>
  <si>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</si>
  <si>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</si>
  <si>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</si>
  <si>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</si>
  <si>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</si>
  <si>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</si>
  <si>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</si>
  <si>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</si>
  <si>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</si>
  <si>
    <t>Alleingang</t>
  </si>
  <si>
    <t>Göppinger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</si>
</sst>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9"/>
  <sheetViews>
    <sheetView tabSelected="1" zoomScaleNormal="100" workbookViewId="0">
      <selection activeCell="B13" sqref="B13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4" t="s">
        <v>20</v>
      </c>
      <c r="E2" s="44"/>
      <c r="G2" s="44" t="s">
        <v>19</v>
      </c>
      <c r="H2" s="44"/>
      <c r="I2" s="44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133</v>
      </c>
    </row>
    <row r="13" spans="1:17" ht="15" customHeight="1">
      <c r="B13" s="1"/>
      <c r="C13" s="23"/>
      <c r="D13" s="6">
        <v>45992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129</v>
      </c>
      <c r="B18" s="29"/>
      <c r="C18" s="29"/>
      <c r="D18" s="29" t="s">
        <v>71</v>
      </c>
      <c r="E18" s="29">
        <v>1388</v>
      </c>
      <c r="F18" s="29">
        <v>1376</v>
      </c>
      <c r="G18" s="29">
        <v>1419</v>
      </c>
      <c r="H18" s="29">
        <v>1396</v>
      </c>
      <c r="I18" s="29"/>
      <c r="J18" s="29"/>
      <c r="K18" s="29">
        <f t="shared" ref="K18:K24" si="0">E18+F18+G18+H18+I18+J18</f>
        <v>5579</v>
      </c>
      <c r="L18" s="29"/>
    </row>
    <row r="19" spans="1:26" ht="15" customHeight="1">
      <c r="A19" s="29" t="s">
        <v>88</v>
      </c>
      <c r="B19" s="29"/>
      <c r="C19" s="29"/>
      <c r="D19" s="29" t="s">
        <v>126</v>
      </c>
      <c r="E19" s="29">
        <v>1403</v>
      </c>
      <c r="F19" s="29">
        <v>1377</v>
      </c>
      <c r="G19" s="29">
        <v>1347</v>
      </c>
      <c r="H19" s="29">
        <v>1369</v>
      </c>
      <c r="I19" s="29"/>
      <c r="J19" s="29"/>
      <c r="K19" s="29">
        <f t="shared" si="0"/>
        <v>5496</v>
      </c>
      <c r="L19" s="29"/>
    </row>
    <row r="20" spans="1:26" ht="15" customHeight="1">
      <c r="A20" s="29" t="s">
        <v>87</v>
      </c>
      <c r="B20" s="29"/>
      <c r="C20" s="29"/>
      <c r="D20" s="16" t="s">
        <v>111</v>
      </c>
      <c r="E20" s="16">
        <v>1340</v>
      </c>
      <c r="F20" s="16">
        <v>1364</v>
      </c>
      <c r="G20" s="16">
        <v>1403</v>
      </c>
      <c r="H20" s="16">
        <v>1384</v>
      </c>
      <c r="K20" s="29">
        <f t="shared" si="0"/>
        <v>5491</v>
      </c>
      <c r="L20" s="29"/>
    </row>
    <row r="21" spans="1:26" ht="15" customHeight="1">
      <c r="A21" s="29" t="s">
        <v>35</v>
      </c>
      <c r="B21" s="29"/>
      <c r="C21" s="29"/>
      <c r="D21" s="16" t="s">
        <v>95</v>
      </c>
      <c r="E21" s="29">
        <v>1383</v>
      </c>
      <c r="F21" s="29">
        <v>1350</v>
      </c>
      <c r="G21" s="29">
        <v>1355</v>
      </c>
      <c r="H21" s="29">
        <v>1382</v>
      </c>
      <c r="I21" s="29"/>
      <c r="J21" s="29"/>
      <c r="K21" s="29">
        <f t="shared" si="0"/>
        <v>5470</v>
      </c>
      <c r="L21" s="29"/>
    </row>
    <row r="22" spans="1:26" ht="15" customHeight="1">
      <c r="A22" s="29" t="s">
        <v>39</v>
      </c>
      <c r="B22" s="29"/>
      <c r="C22" s="29"/>
      <c r="D22" s="16" t="s">
        <v>38</v>
      </c>
      <c r="E22" s="16">
        <v>1307</v>
      </c>
      <c r="F22" s="16">
        <v>1339</v>
      </c>
      <c r="G22" s="16">
        <v>1312</v>
      </c>
      <c r="H22" s="16">
        <v>1392</v>
      </c>
      <c r="K22" s="29">
        <f t="shared" si="0"/>
        <v>5350</v>
      </c>
      <c r="L22" s="29"/>
    </row>
    <row r="23" spans="1:26" ht="15" customHeight="1">
      <c r="A23" s="16" t="s">
        <v>118</v>
      </c>
      <c r="B23" s="29"/>
      <c r="C23" s="29"/>
      <c r="D23" s="29" t="s">
        <v>37</v>
      </c>
      <c r="E23" s="29">
        <v>1341</v>
      </c>
      <c r="F23" s="29">
        <v>1327</v>
      </c>
      <c r="G23" s="29">
        <v>1347</v>
      </c>
      <c r="H23" s="29">
        <v>1315</v>
      </c>
      <c r="I23" s="29"/>
      <c r="J23" s="29"/>
      <c r="K23" s="29">
        <f t="shared" si="0"/>
        <v>5330</v>
      </c>
      <c r="L23" s="29"/>
    </row>
    <row r="24" spans="1:26" ht="15" customHeight="1">
      <c r="A24" s="29" t="s">
        <v>103</v>
      </c>
      <c r="B24" s="29"/>
      <c r="C24" s="29"/>
      <c r="D24" s="29" t="s">
        <v>79</v>
      </c>
      <c r="E24" s="29">
        <v>1047</v>
      </c>
      <c r="F24" s="29">
        <v>1081</v>
      </c>
      <c r="G24" s="29">
        <v>1397</v>
      </c>
      <c r="H24" s="29">
        <v>1423</v>
      </c>
      <c r="I24" s="29"/>
      <c r="J24" s="29"/>
      <c r="K24" s="29">
        <f t="shared" si="0"/>
        <v>4948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83</v>
      </c>
      <c r="C37" s="29" t="s">
        <v>84</v>
      </c>
      <c r="D37" s="29" t="s">
        <v>79</v>
      </c>
      <c r="E37" s="29">
        <v>381</v>
      </c>
      <c r="F37" s="29">
        <v>382</v>
      </c>
      <c r="G37" s="29">
        <v>375</v>
      </c>
      <c r="H37" s="29">
        <v>390</v>
      </c>
      <c r="I37" s="29"/>
      <c r="J37" s="29"/>
      <c r="K37" s="29">
        <f t="shared" ref="K37:K79" si="1">E37+F37+G37+H37+I37+J37</f>
        <v>1528</v>
      </c>
      <c r="L37" s="29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47</v>
      </c>
      <c r="C38" s="29" t="s">
        <v>48</v>
      </c>
      <c r="D38" s="29" t="s">
        <v>95</v>
      </c>
      <c r="E38" s="29">
        <v>378</v>
      </c>
      <c r="F38" s="29">
        <v>386</v>
      </c>
      <c r="G38" s="29">
        <v>367</v>
      </c>
      <c r="H38" s="29">
        <v>369</v>
      </c>
      <c r="I38" s="29"/>
      <c r="J38" s="29"/>
      <c r="K38" s="29">
        <f t="shared" si="1"/>
        <v>1500</v>
      </c>
      <c r="L38" s="30"/>
      <c r="M38" s="1" t="s">
        <v>82</v>
      </c>
      <c r="O38" s="1"/>
      <c r="P38" s="1"/>
      <c r="Q38" s="1"/>
    </row>
    <row r="39" spans="1:17" ht="15" customHeight="1">
      <c r="A39" s="29">
        <v>3</v>
      </c>
      <c r="B39" s="16" t="s">
        <v>52</v>
      </c>
      <c r="C39" s="16" t="s">
        <v>66</v>
      </c>
      <c r="D39" s="29" t="s">
        <v>126</v>
      </c>
      <c r="E39" s="16">
        <v>377</v>
      </c>
      <c r="F39" s="16">
        <v>373</v>
      </c>
      <c r="G39" s="16">
        <v>373</v>
      </c>
      <c r="H39" s="16">
        <v>367</v>
      </c>
      <c r="K39" s="29">
        <f t="shared" si="1"/>
        <v>1490</v>
      </c>
      <c r="M39" s="1" t="s">
        <v>82</v>
      </c>
      <c r="O39" s="1"/>
      <c r="P39" s="1"/>
      <c r="Q39" s="1"/>
    </row>
    <row r="40" spans="1:17" ht="15" customHeight="1">
      <c r="A40" s="29">
        <v>4</v>
      </c>
      <c r="B40" s="29" t="s">
        <v>69</v>
      </c>
      <c r="C40" s="29" t="s">
        <v>68</v>
      </c>
      <c r="D40" s="29" t="s">
        <v>71</v>
      </c>
      <c r="E40" s="29">
        <v>344</v>
      </c>
      <c r="F40" s="29">
        <v>375</v>
      </c>
      <c r="G40" s="29">
        <v>372</v>
      </c>
      <c r="H40" s="29">
        <v>375</v>
      </c>
      <c r="I40" s="29"/>
      <c r="J40" s="29"/>
      <c r="K40" s="29">
        <f t="shared" si="1"/>
        <v>1466</v>
      </c>
      <c r="L40" s="30"/>
      <c r="M40" s="1" t="s">
        <v>82</v>
      </c>
      <c r="O40" s="1"/>
      <c r="P40" s="1"/>
      <c r="Q40" s="1"/>
    </row>
    <row r="41" spans="1:17" ht="15" customHeight="1">
      <c r="A41" s="29">
        <v>5</v>
      </c>
      <c r="B41" s="29" t="s">
        <v>46</v>
      </c>
      <c r="C41" s="29" t="s">
        <v>90</v>
      </c>
      <c r="D41" s="29" t="s">
        <v>38</v>
      </c>
      <c r="E41" s="29">
        <v>354</v>
      </c>
      <c r="F41" s="29">
        <v>365</v>
      </c>
      <c r="G41" s="29">
        <v>367</v>
      </c>
      <c r="H41" s="29">
        <v>373</v>
      </c>
      <c r="I41" s="29"/>
      <c r="J41" s="29"/>
      <c r="K41" s="29">
        <f t="shared" si="1"/>
        <v>1459</v>
      </c>
      <c r="L41" s="30"/>
      <c r="M41" s="1" t="s">
        <v>82</v>
      </c>
      <c r="O41" s="1"/>
      <c r="P41" s="1"/>
      <c r="Q41" s="1"/>
    </row>
    <row r="42" spans="1:17" ht="15" customHeight="1">
      <c r="A42" s="29">
        <v>6</v>
      </c>
      <c r="B42" s="16" t="s">
        <v>112</v>
      </c>
      <c r="C42" s="16" t="s">
        <v>113</v>
      </c>
      <c r="D42" s="29" t="s">
        <v>37</v>
      </c>
      <c r="E42" s="16">
        <v>358</v>
      </c>
      <c r="F42" s="16">
        <v>352</v>
      </c>
      <c r="G42" s="16">
        <v>360</v>
      </c>
      <c r="H42" s="16">
        <v>340</v>
      </c>
      <c r="K42" s="29">
        <f t="shared" si="1"/>
        <v>1410</v>
      </c>
      <c r="M42" s="1" t="s">
        <v>82</v>
      </c>
      <c r="O42" s="1"/>
      <c r="P42" s="1"/>
      <c r="Q42" s="1"/>
    </row>
    <row r="43" spans="1:17" ht="15" customHeight="1">
      <c r="A43" s="29">
        <v>7</v>
      </c>
      <c r="B43" s="16" t="s">
        <v>125</v>
      </c>
      <c r="C43" s="16" t="s">
        <v>124</v>
      </c>
      <c r="D43" s="16" t="s">
        <v>37</v>
      </c>
      <c r="E43" s="16">
        <v>352</v>
      </c>
      <c r="F43" s="16">
        <v>355</v>
      </c>
      <c r="G43" s="16">
        <v>351</v>
      </c>
      <c r="H43" s="16">
        <v>345</v>
      </c>
      <c r="K43" s="29">
        <f t="shared" si="1"/>
        <v>1403</v>
      </c>
      <c r="M43" s="1" t="s">
        <v>82</v>
      </c>
      <c r="O43" s="1"/>
      <c r="P43" s="1"/>
      <c r="Q43" s="1"/>
    </row>
    <row r="44" spans="1:17" ht="15" customHeight="1">
      <c r="A44" s="29">
        <v>8</v>
      </c>
      <c r="B44" s="29" t="s">
        <v>85</v>
      </c>
      <c r="C44" s="29" t="s">
        <v>86</v>
      </c>
      <c r="D44" s="29" t="s">
        <v>79</v>
      </c>
      <c r="E44" s="29">
        <v>344</v>
      </c>
      <c r="F44" s="29">
        <v>353</v>
      </c>
      <c r="G44" s="29">
        <v>353</v>
      </c>
      <c r="H44" s="29">
        <v>343</v>
      </c>
      <c r="I44" s="29"/>
      <c r="J44" s="29"/>
      <c r="K44" s="29">
        <f t="shared" si="1"/>
        <v>1393</v>
      </c>
      <c r="L44" s="29"/>
      <c r="O44" s="1"/>
      <c r="P44" s="1"/>
      <c r="Q44" s="1"/>
    </row>
    <row r="45" spans="1:17" ht="15" customHeight="1">
      <c r="A45" s="29">
        <v>9</v>
      </c>
      <c r="B45" s="29" t="s">
        <v>104</v>
      </c>
      <c r="C45" s="29" t="s">
        <v>107</v>
      </c>
      <c r="D45" s="29" t="s">
        <v>111</v>
      </c>
      <c r="E45" s="29">
        <v>342</v>
      </c>
      <c r="F45" s="29">
        <v>341</v>
      </c>
      <c r="G45" s="29">
        <v>359</v>
      </c>
      <c r="H45" s="29">
        <v>346</v>
      </c>
      <c r="I45" s="29"/>
      <c r="J45" s="29"/>
      <c r="K45" s="29">
        <f t="shared" si="1"/>
        <v>1388</v>
      </c>
      <c r="L45" s="29"/>
      <c r="M45" s="1"/>
      <c r="P45" s="1"/>
      <c r="Q45" s="1"/>
    </row>
    <row r="46" spans="1:17" ht="15" customHeight="1">
      <c r="A46" s="29">
        <v>10</v>
      </c>
      <c r="B46" s="29" t="s">
        <v>54</v>
      </c>
      <c r="C46" s="29" t="s">
        <v>55</v>
      </c>
      <c r="D46" s="29" t="s">
        <v>126</v>
      </c>
      <c r="E46" s="29">
        <v>357</v>
      </c>
      <c r="F46" s="29">
        <v>354</v>
      </c>
      <c r="G46" s="29">
        <v>323</v>
      </c>
      <c r="H46" s="29">
        <v>354</v>
      </c>
      <c r="I46" s="29"/>
      <c r="J46" s="29"/>
      <c r="K46" s="29">
        <f t="shared" si="1"/>
        <v>1388</v>
      </c>
      <c r="L46" s="29"/>
      <c r="M46" s="1" t="s">
        <v>82</v>
      </c>
    </row>
    <row r="47" spans="1:17" ht="15" customHeight="1">
      <c r="A47" s="29">
        <v>11</v>
      </c>
      <c r="B47" s="16" t="s">
        <v>127</v>
      </c>
      <c r="C47" s="16" t="s">
        <v>128</v>
      </c>
      <c r="D47" s="29" t="s">
        <v>111</v>
      </c>
      <c r="E47" s="16">
        <v>335</v>
      </c>
      <c r="F47" s="16">
        <v>344</v>
      </c>
      <c r="G47" s="16">
        <v>346</v>
      </c>
      <c r="H47" s="16">
        <v>355</v>
      </c>
      <c r="K47" s="29">
        <f t="shared" si="1"/>
        <v>1380</v>
      </c>
    </row>
    <row r="48" spans="1:17" ht="15" customHeight="1">
      <c r="A48" s="29">
        <v>12</v>
      </c>
      <c r="B48" s="29" t="s">
        <v>51</v>
      </c>
      <c r="C48" s="29" t="s">
        <v>48</v>
      </c>
      <c r="D48" s="29" t="s">
        <v>95</v>
      </c>
      <c r="E48" s="29">
        <v>333</v>
      </c>
      <c r="F48" s="29">
        <v>346</v>
      </c>
      <c r="G48" s="29">
        <v>351</v>
      </c>
      <c r="H48" s="29">
        <v>349</v>
      </c>
      <c r="I48" s="29"/>
      <c r="J48" s="29"/>
      <c r="K48" s="29">
        <f t="shared" si="1"/>
        <v>1379</v>
      </c>
      <c r="L48" s="30"/>
      <c r="M48" s="1" t="s">
        <v>82</v>
      </c>
    </row>
    <row r="49" spans="1:14" ht="15" customHeight="1">
      <c r="A49" s="29">
        <v>13</v>
      </c>
      <c r="B49" s="29" t="s">
        <v>105</v>
      </c>
      <c r="C49" s="29" t="s">
        <v>108</v>
      </c>
      <c r="D49" s="29" t="s">
        <v>111</v>
      </c>
      <c r="E49" s="29">
        <v>336</v>
      </c>
      <c r="F49" s="29">
        <v>346</v>
      </c>
      <c r="G49" s="29">
        <v>344</v>
      </c>
      <c r="H49" s="29">
        <v>342</v>
      </c>
      <c r="I49" s="29"/>
      <c r="J49" s="29"/>
      <c r="K49" s="29">
        <f t="shared" si="1"/>
        <v>1368</v>
      </c>
      <c r="L49" s="29"/>
      <c r="M49" s="1"/>
    </row>
    <row r="50" spans="1:14" ht="15" customHeight="1">
      <c r="A50" s="29">
        <v>14</v>
      </c>
      <c r="B50" s="29" t="s">
        <v>46</v>
      </c>
      <c r="C50" s="29" t="s">
        <v>63</v>
      </c>
      <c r="D50" s="29" t="s">
        <v>38</v>
      </c>
      <c r="E50" s="29">
        <v>347</v>
      </c>
      <c r="F50" s="29">
        <v>350</v>
      </c>
      <c r="G50" s="29">
        <v>347</v>
      </c>
      <c r="H50" s="29">
        <v>322</v>
      </c>
      <c r="I50" s="29"/>
      <c r="J50" s="29"/>
      <c r="K50" s="29">
        <f t="shared" si="1"/>
        <v>1366</v>
      </c>
      <c r="L50" s="30"/>
      <c r="M50" s="1"/>
    </row>
    <row r="51" spans="1:14" ht="15" customHeight="1">
      <c r="A51" s="29">
        <v>15</v>
      </c>
      <c r="B51" s="16" t="s">
        <v>121</v>
      </c>
      <c r="C51" s="16" t="s">
        <v>122</v>
      </c>
      <c r="D51" s="29" t="s">
        <v>38</v>
      </c>
      <c r="E51" s="16">
        <v>341</v>
      </c>
      <c r="F51" s="16">
        <v>349</v>
      </c>
      <c r="G51" s="16">
        <v>324</v>
      </c>
      <c r="H51" s="16">
        <v>347</v>
      </c>
      <c r="K51" s="29">
        <f t="shared" si="1"/>
        <v>1361</v>
      </c>
      <c r="M51" s="1" t="s">
        <v>82</v>
      </c>
    </row>
    <row r="52" spans="1:14" ht="15" customHeight="1">
      <c r="A52" s="29">
        <v>16</v>
      </c>
      <c r="B52" s="16" t="s">
        <v>45</v>
      </c>
      <c r="C52" s="16" t="s">
        <v>56</v>
      </c>
      <c r="D52" s="29" t="s">
        <v>111</v>
      </c>
      <c r="E52" s="16">
        <v>327</v>
      </c>
      <c r="F52" s="16">
        <v>333</v>
      </c>
      <c r="G52" s="16">
        <v>354</v>
      </c>
      <c r="H52" s="16">
        <v>341</v>
      </c>
      <c r="K52" s="29">
        <f t="shared" si="1"/>
        <v>1355</v>
      </c>
    </row>
    <row r="53" spans="1:14" ht="15" customHeight="1">
      <c r="A53" s="29">
        <v>17</v>
      </c>
      <c r="B53" s="16" t="s">
        <v>119</v>
      </c>
      <c r="C53" s="16" t="s">
        <v>120</v>
      </c>
      <c r="D53" s="29" t="s">
        <v>79</v>
      </c>
      <c r="E53" s="16">
        <v>322</v>
      </c>
      <c r="F53" s="16">
        <v>346</v>
      </c>
      <c r="G53" s="16">
        <v>335</v>
      </c>
      <c r="H53" s="16">
        <v>342</v>
      </c>
      <c r="K53" s="29">
        <f t="shared" si="1"/>
        <v>1345</v>
      </c>
      <c r="N53" s="1"/>
    </row>
    <row r="54" spans="1:14" ht="15" customHeight="1">
      <c r="A54" s="29">
        <v>18</v>
      </c>
      <c r="B54" s="16" t="s">
        <v>142</v>
      </c>
      <c r="C54" s="16" t="s">
        <v>143</v>
      </c>
      <c r="D54" s="29" t="s">
        <v>71</v>
      </c>
      <c r="E54" s="16">
        <v>334</v>
      </c>
      <c r="F54" s="16">
        <v>340</v>
      </c>
      <c r="G54" s="16">
        <v>338</v>
      </c>
      <c r="H54" s="16">
        <v>316</v>
      </c>
      <c r="K54" s="16">
        <f t="shared" si="1"/>
        <v>1328</v>
      </c>
      <c r="N54" s="1"/>
    </row>
    <row r="55" spans="1:14" ht="15" customHeight="1">
      <c r="A55" s="29">
        <v>19</v>
      </c>
      <c r="B55" s="29" t="s">
        <v>100</v>
      </c>
      <c r="C55" s="29" t="s">
        <v>46</v>
      </c>
      <c r="D55" s="29" t="s">
        <v>126</v>
      </c>
      <c r="E55" s="29">
        <v>334</v>
      </c>
      <c r="F55" s="29">
        <v>328</v>
      </c>
      <c r="G55" s="29">
        <v>331</v>
      </c>
      <c r="H55" s="29">
        <v>316</v>
      </c>
      <c r="I55" s="29"/>
      <c r="J55" s="29"/>
      <c r="K55" s="29">
        <f t="shared" si="1"/>
        <v>1309</v>
      </c>
      <c r="L55" s="29"/>
    </row>
    <row r="56" spans="1:14" ht="15" customHeight="1">
      <c r="A56" s="29">
        <v>20</v>
      </c>
      <c r="B56" s="16" t="s">
        <v>138</v>
      </c>
      <c r="C56" s="16" t="s">
        <v>139</v>
      </c>
      <c r="D56" s="29" t="s">
        <v>71</v>
      </c>
      <c r="E56" s="16">
        <v>327</v>
      </c>
      <c r="F56" s="16">
        <v>334</v>
      </c>
      <c r="G56" s="16">
        <v>321</v>
      </c>
      <c r="H56" s="16">
        <v>316</v>
      </c>
      <c r="K56" s="16">
        <f t="shared" si="1"/>
        <v>1298</v>
      </c>
    </row>
    <row r="57" spans="1:14" ht="15" customHeight="1">
      <c r="A57" s="29">
        <v>21</v>
      </c>
      <c r="B57" s="16" t="s">
        <v>144</v>
      </c>
      <c r="C57" s="16" t="s">
        <v>145</v>
      </c>
      <c r="D57" s="29" t="s">
        <v>71</v>
      </c>
      <c r="E57" s="16">
        <v>309</v>
      </c>
      <c r="F57" s="16">
        <v>327</v>
      </c>
      <c r="G57" s="16">
        <v>334</v>
      </c>
      <c r="H57" s="16">
        <v>327</v>
      </c>
      <c r="K57" s="16">
        <f t="shared" si="1"/>
        <v>1297</v>
      </c>
    </row>
    <row r="58" spans="1:14" ht="15" customHeight="1">
      <c r="A58" s="29">
        <v>22</v>
      </c>
      <c r="B58" s="29" t="s">
        <v>93</v>
      </c>
      <c r="C58" s="29" t="s">
        <v>94</v>
      </c>
      <c r="D58" s="29" t="s">
        <v>126</v>
      </c>
      <c r="E58" s="29">
        <v>335</v>
      </c>
      <c r="F58" s="29">
        <v>322</v>
      </c>
      <c r="G58" s="29">
        <v>320</v>
      </c>
      <c r="H58" s="29">
        <v>318</v>
      </c>
      <c r="I58" s="29"/>
      <c r="J58" s="29"/>
      <c r="K58" s="29">
        <f t="shared" si="1"/>
        <v>1295</v>
      </c>
      <c r="L58" s="29"/>
    </row>
    <row r="59" spans="1:14" ht="15" customHeight="1">
      <c r="A59" s="29">
        <v>23</v>
      </c>
      <c r="B59" s="29" t="s">
        <v>62</v>
      </c>
      <c r="C59" s="29" t="s">
        <v>46</v>
      </c>
      <c r="D59" s="29" t="s">
        <v>95</v>
      </c>
      <c r="E59" s="29">
        <v>335</v>
      </c>
      <c r="F59" s="29">
        <v>311</v>
      </c>
      <c r="G59" s="29">
        <v>307</v>
      </c>
      <c r="H59" s="29">
        <v>318</v>
      </c>
      <c r="I59" s="29"/>
      <c r="J59" s="29"/>
      <c r="K59" s="29">
        <f t="shared" si="1"/>
        <v>1271</v>
      </c>
      <c r="L59" s="30"/>
      <c r="M59" s="1"/>
    </row>
    <row r="60" spans="1:14" ht="15" customHeight="1">
      <c r="A60" s="29">
        <v>24</v>
      </c>
      <c r="B60" s="16" t="s">
        <v>123</v>
      </c>
      <c r="C60" s="16" t="s">
        <v>63</v>
      </c>
      <c r="D60" s="16" t="s">
        <v>37</v>
      </c>
      <c r="E60" s="16">
        <v>326</v>
      </c>
      <c r="F60" s="16">
        <v>304</v>
      </c>
      <c r="G60" s="16">
        <v>309</v>
      </c>
      <c r="H60" s="16">
        <v>316</v>
      </c>
      <c r="K60" s="29">
        <f t="shared" si="1"/>
        <v>1255</v>
      </c>
    </row>
    <row r="61" spans="1:14" ht="15" customHeight="1">
      <c r="A61" s="29">
        <v>25</v>
      </c>
      <c r="B61" s="16" t="s">
        <v>114</v>
      </c>
      <c r="C61" s="16" t="s">
        <v>115</v>
      </c>
      <c r="D61" s="29" t="s">
        <v>37</v>
      </c>
      <c r="E61" s="16">
        <v>296</v>
      </c>
      <c r="F61" s="16">
        <v>316</v>
      </c>
      <c r="G61" s="16">
        <v>327</v>
      </c>
      <c r="H61" s="16">
        <v>314</v>
      </c>
      <c r="K61" s="29">
        <f t="shared" si="1"/>
        <v>1253</v>
      </c>
      <c r="L61" s="29"/>
      <c r="M61" s="1"/>
    </row>
    <row r="62" spans="1:14" ht="15" customHeight="1">
      <c r="A62" s="29">
        <v>26</v>
      </c>
      <c r="B62" s="29" t="s">
        <v>84</v>
      </c>
      <c r="C62" s="29" t="s">
        <v>99</v>
      </c>
      <c r="D62" s="29" t="s">
        <v>126</v>
      </c>
      <c r="E62" s="29">
        <v>311</v>
      </c>
      <c r="F62" s="29">
        <v>305</v>
      </c>
      <c r="G62" s="29">
        <v>319</v>
      </c>
      <c r="H62" s="29">
        <v>315</v>
      </c>
      <c r="I62" s="29"/>
      <c r="J62" s="29"/>
      <c r="K62" s="29">
        <f t="shared" si="1"/>
        <v>1250</v>
      </c>
      <c r="L62" s="29"/>
    </row>
    <row r="63" spans="1:14" ht="15" customHeight="1">
      <c r="A63" s="29">
        <v>27</v>
      </c>
      <c r="B63" s="16" t="s">
        <v>146</v>
      </c>
      <c r="C63" s="16" t="s">
        <v>147</v>
      </c>
      <c r="D63" s="29" t="s">
        <v>126</v>
      </c>
      <c r="E63" s="16">
        <v>314</v>
      </c>
      <c r="F63" s="16">
        <v>314</v>
      </c>
      <c r="G63" s="16">
        <v>304</v>
      </c>
      <c r="H63" s="16">
        <v>307</v>
      </c>
      <c r="K63" s="16">
        <f t="shared" si="1"/>
        <v>1239</v>
      </c>
    </row>
    <row r="64" spans="1:14" ht="15" customHeight="1">
      <c r="A64" s="29">
        <v>28</v>
      </c>
      <c r="B64" s="29" t="s">
        <v>64</v>
      </c>
      <c r="C64" s="29" t="s">
        <v>65</v>
      </c>
      <c r="D64" s="29" t="s">
        <v>126</v>
      </c>
      <c r="E64" s="29">
        <v>275</v>
      </c>
      <c r="F64" s="29">
        <v>319</v>
      </c>
      <c r="G64" s="29">
        <v>305</v>
      </c>
      <c r="H64" s="29">
        <v>330</v>
      </c>
      <c r="I64" s="29"/>
      <c r="J64" s="29"/>
      <c r="K64" s="29">
        <f t="shared" si="1"/>
        <v>1229</v>
      </c>
      <c r="L64" s="30"/>
      <c r="M64" s="1"/>
    </row>
    <row r="65" spans="1:13" ht="15" customHeight="1">
      <c r="A65" s="29">
        <v>29</v>
      </c>
      <c r="B65" s="29" t="s">
        <v>96</v>
      </c>
      <c r="C65" s="29" t="s">
        <v>97</v>
      </c>
      <c r="D65" s="29" t="s">
        <v>95</v>
      </c>
      <c r="E65" s="29">
        <v>299</v>
      </c>
      <c r="F65" s="29">
        <v>298</v>
      </c>
      <c r="G65" s="29">
        <v>285</v>
      </c>
      <c r="H65" s="29">
        <v>316</v>
      </c>
      <c r="I65" s="29"/>
      <c r="J65" s="29"/>
      <c r="K65" s="29">
        <f t="shared" si="1"/>
        <v>1198</v>
      </c>
      <c r="L65" s="29"/>
    </row>
    <row r="66" spans="1:13" ht="15" customHeight="1">
      <c r="A66" s="29">
        <v>30</v>
      </c>
      <c r="B66" s="29" t="s">
        <v>117</v>
      </c>
      <c r="C66" s="29" t="s">
        <v>72</v>
      </c>
      <c r="D66" s="29" t="s">
        <v>111</v>
      </c>
      <c r="E66" s="29">
        <v>298</v>
      </c>
      <c r="F66" s="29">
        <v>293</v>
      </c>
      <c r="G66" s="29">
        <v>293</v>
      </c>
      <c r="H66" s="29">
        <v>292</v>
      </c>
      <c r="I66" s="29"/>
      <c r="J66" s="29"/>
      <c r="K66" s="29">
        <f t="shared" si="1"/>
        <v>1176</v>
      </c>
      <c r="L66" s="29"/>
      <c r="M66" s="1"/>
    </row>
    <row r="67" spans="1:13" ht="15" customHeight="1">
      <c r="A67" s="29">
        <v>31</v>
      </c>
      <c r="B67" s="16" t="s">
        <v>101</v>
      </c>
      <c r="C67" s="16" t="s">
        <v>66</v>
      </c>
      <c r="D67" s="29" t="s">
        <v>95</v>
      </c>
      <c r="E67" s="16">
        <v>279</v>
      </c>
      <c r="F67" s="16">
        <v>287</v>
      </c>
      <c r="G67" s="16">
        <v>284</v>
      </c>
      <c r="H67" s="16">
        <v>299</v>
      </c>
      <c r="K67" s="16">
        <f t="shared" si="1"/>
        <v>1149</v>
      </c>
    </row>
    <row r="68" spans="1:13" ht="15" customHeight="1">
      <c r="A68" s="29">
        <v>32</v>
      </c>
      <c r="B68" s="29" t="s">
        <v>91</v>
      </c>
      <c r="C68" s="29" t="s">
        <v>92</v>
      </c>
      <c r="D68" s="29" t="s">
        <v>71</v>
      </c>
      <c r="E68" s="29">
        <v>383</v>
      </c>
      <c r="F68" s="29">
        <v>0</v>
      </c>
      <c r="G68" s="29">
        <v>375</v>
      </c>
      <c r="H68" s="29">
        <v>378</v>
      </c>
      <c r="I68" s="29"/>
      <c r="J68" s="29"/>
      <c r="K68" s="29">
        <f t="shared" si="1"/>
        <v>1136</v>
      </c>
      <c r="L68" s="29"/>
      <c r="M68" s="1" t="s">
        <v>82</v>
      </c>
    </row>
    <row r="69" spans="1:13" ht="15" customHeight="1">
      <c r="A69" s="29">
        <v>33</v>
      </c>
      <c r="B69" s="16" t="s">
        <v>140</v>
      </c>
      <c r="C69" s="16" t="s">
        <v>141</v>
      </c>
      <c r="D69" s="29" t="s">
        <v>71</v>
      </c>
      <c r="E69" s="16">
        <v>264</v>
      </c>
      <c r="F69" s="16">
        <v>300</v>
      </c>
      <c r="G69" s="16">
        <v>276</v>
      </c>
      <c r="H69" s="16">
        <v>284</v>
      </c>
      <c r="K69" s="16">
        <f t="shared" si="1"/>
        <v>1124</v>
      </c>
    </row>
    <row r="70" spans="1:13" ht="15" customHeight="1">
      <c r="A70" s="29">
        <v>34</v>
      </c>
      <c r="B70" s="16" t="s">
        <v>134</v>
      </c>
      <c r="C70" s="16" t="s">
        <v>135</v>
      </c>
      <c r="D70" s="16" t="s">
        <v>37</v>
      </c>
      <c r="E70" s="16">
        <v>305</v>
      </c>
      <c r="F70" s="16">
        <v>259</v>
      </c>
      <c r="G70" s="16">
        <v>275</v>
      </c>
      <c r="H70" s="16">
        <v>265</v>
      </c>
      <c r="K70" s="16">
        <f t="shared" si="1"/>
        <v>1104</v>
      </c>
    </row>
    <row r="71" spans="1:13" ht="15" customHeight="1">
      <c r="A71" s="29">
        <v>35</v>
      </c>
      <c r="B71" s="29" t="s">
        <v>57</v>
      </c>
      <c r="C71" s="29" t="s">
        <v>58</v>
      </c>
      <c r="D71" s="29" t="s">
        <v>38</v>
      </c>
      <c r="E71" s="29">
        <v>265</v>
      </c>
      <c r="F71" s="29">
        <v>275</v>
      </c>
      <c r="G71" s="29">
        <v>271</v>
      </c>
      <c r="H71" s="29">
        <v>250</v>
      </c>
      <c r="I71" s="29"/>
      <c r="J71" s="29"/>
      <c r="K71" s="29">
        <f t="shared" si="1"/>
        <v>1061</v>
      </c>
      <c r="L71" s="29"/>
    </row>
    <row r="72" spans="1:13" ht="15" customHeight="1">
      <c r="A72" s="29">
        <v>36</v>
      </c>
      <c r="B72" s="29" t="s">
        <v>80</v>
      </c>
      <c r="C72" s="29" t="s">
        <v>81</v>
      </c>
      <c r="D72" s="29" t="s">
        <v>95</v>
      </c>
      <c r="E72" s="29">
        <v>337</v>
      </c>
      <c r="F72" s="29">
        <v>0</v>
      </c>
      <c r="G72" s="29">
        <v>330</v>
      </c>
      <c r="H72" s="29">
        <v>346</v>
      </c>
      <c r="I72" s="29"/>
      <c r="J72" s="29"/>
      <c r="K72" s="29">
        <f t="shared" si="1"/>
        <v>1013</v>
      </c>
      <c r="L72" s="29"/>
    </row>
    <row r="73" spans="1:13" ht="15" customHeight="1">
      <c r="A73" s="29">
        <v>37</v>
      </c>
      <c r="B73" s="29" t="s">
        <v>116</v>
      </c>
      <c r="C73" s="29" t="s">
        <v>110</v>
      </c>
      <c r="D73" s="29" t="s">
        <v>111</v>
      </c>
      <c r="E73" s="29">
        <v>284</v>
      </c>
      <c r="F73" s="29">
        <v>314</v>
      </c>
      <c r="G73" s="29">
        <v>333</v>
      </c>
      <c r="H73" s="29">
        <v>0</v>
      </c>
      <c r="I73" s="29"/>
      <c r="J73" s="29"/>
      <c r="K73" s="29">
        <f t="shared" si="1"/>
        <v>931</v>
      </c>
      <c r="L73" s="29"/>
      <c r="M73" s="1"/>
    </row>
    <row r="74" spans="1:13" ht="15" customHeight="1">
      <c r="A74" s="29">
        <v>38</v>
      </c>
      <c r="B74" s="29" t="s">
        <v>49</v>
      </c>
      <c r="C74" s="29" t="s">
        <v>50</v>
      </c>
      <c r="D74" s="29" t="s">
        <v>95</v>
      </c>
      <c r="E74" s="29">
        <v>288</v>
      </c>
      <c r="F74" s="29">
        <v>307</v>
      </c>
      <c r="G74" s="29">
        <v>0</v>
      </c>
      <c r="H74" s="29">
        <v>297</v>
      </c>
      <c r="I74" s="29"/>
      <c r="J74" s="29"/>
      <c r="K74" s="29">
        <f t="shared" si="1"/>
        <v>892</v>
      </c>
      <c r="L74" s="29"/>
    </row>
    <row r="75" spans="1:13" ht="15" customHeight="1">
      <c r="A75" s="29">
        <v>39</v>
      </c>
      <c r="B75" s="29" t="s">
        <v>52</v>
      </c>
      <c r="C75" s="29" t="s">
        <v>53</v>
      </c>
      <c r="D75" s="29" t="s">
        <v>71</v>
      </c>
      <c r="E75" s="29">
        <v>274</v>
      </c>
      <c r="F75" s="29">
        <v>0</v>
      </c>
      <c r="G75" s="29">
        <v>303</v>
      </c>
      <c r="H75" s="29">
        <v>291</v>
      </c>
      <c r="I75" s="29"/>
      <c r="J75" s="29"/>
      <c r="K75" s="29">
        <f t="shared" si="1"/>
        <v>868</v>
      </c>
      <c r="L75" s="29"/>
      <c r="M75" s="1"/>
    </row>
    <row r="76" spans="1:13" ht="15" customHeight="1">
      <c r="A76" s="29">
        <v>40</v>
      </c>
      <c r="B76" s="16" t="s">
        <v>149</v>
      </c>
      <c r="C76" s="16" t="s">
        <v>120</v>
      </c>
      <c r="D76" s="29" t="s">
        <v>79</v>
      </c>
      <c r="G76" s="16">
        <v>334</v>
      </c>
      <c r="H76" s="16">
        <v>348</v>
      </c>
      <c r="K76" s="29">
        <f t="shared" si="1"/>
        <v>682</v>
      </c>
    </row>
    <row r="77" spans="1:13" ht="15" customHeight="1">
      <c r="A77" s="29">
        <v>41</v>
      </c>
      <c r="B77" s="29" t="s">
        <v>98</v>
      </c>
      <c r="C77" s="29" t="s">
        <v>63</v>
      </c>
      <c r="D77" s="29" t="s">
        <v>79</v>
      </c>
      <c r="E77" s="29">
        <v>0</v>
      </c>
      <c r="F77" s="29">
        <v>0</v>
      </c>
      <c r="G77" s="29">
        <v>312</v>
      </c>
      <c r="H77" s="29">
        <v>332</v>
      </c>
      <c r="I77" s="29"/>
      <c r="J77" s="29"/>
      <c r="K77" s="29">
        <f t="shared" si="1"/>
        <v>644</v>
      </c>
      <c r="L77" s="29"/>
    </row>
    <row r="78" spans="1:13" ht="15" customHeight="1">
      <c r="A78" s="29">
        <v>42</v>
      </c>
      <c r="B78" s="16" t="s">
        <v>136</v>
      </c>
      <c r="C78" s="16" t="s">
        <v>137</v>
      </c>
      <c r="D78" s="16" t="s">
        <v>37</v>
      </c>
      <c r="E78" s="16">
        <v>144</v>
      </c>
      <c r="F78" s="16">
        <v>200</v>
      </c>
      <c r="H78" s="16">
        <v>224</v>
      </c>
      <c r="K78" s="16">
        <f t="shared" si="1"/>
        <v>568</v>
      </c>
    </row>
    <row r="79" spans="1:13" ht="15" customHeight="1">
      <c r="B79" s="29" t="s">
        <v>106</v>
      </c>
      <c r="C79" s="29" t="s">
        <v>109</v>
      </c>
      <c r="D79" s="29" t="s">
        <v>111</v>
      </c>
      <c r="E79" s="29">
        <v>306</v>
      </c>
      <c r="F79" s="29">
        <v>0</v>
      </c>
      <c r="G79" s="29"/>
      <c r="H79" s="29">
        <v>0</v>
      </c>
      <c r="I79" s="29"/>
      <c r="J79" s="29"/>
      <c r="K79" s="29">
        <f t="shared" si="1"/>
        <v>306</v>
      </c>
      <c r="L79" s="29"/>
      <c r="M79" s="1"/>
    </row>
  </sheetData>
  <autoFilter ref="D36:D79" xr:uid="{00000000-0009-0000-0000-000000000000}"/>
  <sortState xmlns:xlrd2="http://schemas.microsoft.com/office/spreadsheetml/2017/richdata2" ref="B37:M79">
    <sortCondition descending="1" ref="K37:K79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41"/>
  <sheetViews>
    <sheetView topLeftCell="A3" zoomScaleNormal="100" workbookViewId="0">
      <selection activeCell="AA44" sqref="AA44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0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73" t="s">
        <v>89</v>
      </c>
      <c r="L6" s="73"/>
      <c r="M6" s="73"/>
      <c r="N6" s="73"/>
      <c r="O6" s="73"/>
      <c r="P6" s="73"/>
      <c r="Q6" s="2"/>
      <c r="R6" s="1"/>
      <c r="T6" s="12" t="s">
        <v>18</v>
      </c>
    </row>
    <row r="7" spans="1:27" ht="6.75" customHeight="1">
      <c r="B7" s="2"/>
      <c r="Q7" s="43"/>
      <c r="R7" s="2"/>
      <c r="X7" s="7"/>
    </row>
    <row r="8" spans="1:27" ht="18" customHeight="1">
      <c r="B8" s="2"/>
      <c r="C8" s="2"/>
      <c r="E8" s="9"/>
      <c r="G8" s="9"/>
      <c r="H8" s="9"/>
      <c r="J8" s="73" t="s">
        <v>132</v>
      </c>
      <c r="K8" s="73"/>
      <c r="L8" s="73"/>
      <c r="M8" s="73"/>
      <c r="N8" s="73"/>
      <c r="O8" s="73"/>
      <c r="P8" s="73"/>
      <c r="Q8" s="73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3"/>
      <c r="K9" s="73"/>
      <c r="L9" s="73"/>
      <c r="M9" s="73"/>
      <c r="N9" s="73"/>
      <c r="O9" s="73"/>
      <c r="P9" s="73"/>
      <c r="Q9" s="73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4" t="s">
        <v>31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ht="15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12" customHeight="1"/>
    <row r="16" spans="1:27" ht="18" customHeight="1" thickBot="1">
      <c r="F16" s="75" t="s">
        <v>27</v>
      </c>
      <c r="G16" s="76"/>
      <c r="H16" s="76"/>
      <c r="I16" s="76"/>
      <c r="J16" s="75" t="s">
        <v>28</v>
      </c>
      <c r="K16" s="76"/>
      <c r="L16" s="76"/>
      <c r="M16" s="76"/>
      <c r="N16" s="76"/>
      <c r="O16" s="77"/>
      <c r="P16" s="41"/>
      <c r="Q16" s="42"/>
      <c r="R16" s="75" t="s">
        <v>29</v>
      </c>
      <c r="S16" s="76"/>
      <c r="T16" s="76"/>
      <c r="U16" s="76"/>
      <c r="V16" s="76"/>
      <c r="W16" s="77"/>
    </row>
    <row r="17" spans="6:58" s="18" customFormat="1" ht="18" customHeight="1" thickTop="1">
      <c r="F17" s="78">
        <v>45914</v>
      </c>
      <c r="G17" s="79"/>
      <c r="H17" s="79"/>
      <c r="I17" s="80"/>
      <c r="J17" s="60" t="s">
        <v>79</v>
      </c>
      <c r="K17" s="61"/>
      <c r="L17" s="61"/>
      <c r="M17" s="61"/>
      <c r="N17" s="61"/>
      <c r="O17" s="62"/>
      <c r="P17" s="72" t="s">
        <v>30</v>
      </c>
      <c r="Q17" s="72"/>
      <c r="R17" s="63" t="s">
        <v>38</v>
      </c>
      <c r="S17" s="63"/>
      <c r="T17" s="63"/>
      <c r="U17" s="63"/>
      <c r="V17" s="63"/>
      <c r="W17" s="64"/>
      <c r="AE17" s="18">
        <v>1</v>
      </c>
      <c r="AF17" s="18">
        <v>2</v>
      </c>
      <c r="AK17" s="18" t="s">
        <v>131</v>
      </c>
      <c r="AR17" s="18" t="s">
        <v>131</v>
      </c>
      <c r="BC17" s="39"/>
      <c r="BD17" s="39"/>
      <c r="BE17" s="39"/>
      <c r="BF17" s="39"/>
    </row>
    <row r="18" spans="6:58" s="18" customFormat="1" ht="18" customHeight="1">
      <c r="F18" s="81"/>
      <c r="G18" s="82"/>
      <c r="H18" s="82"/>
      <c r="I18" s="83"/>
      <c r="J18" s="48" t="s">
        <v>71</v>
      </c>
      <c r="K18" s="49"/>
      <c r="L18" s="49"/>
      <c r="M18" s="49"/>
      <c r="N18" s="49"/>
      <c r="O18" s="50"/>
      <c r="P18" s="51" t="s">
        <v>30</v>
      </c>
      <c r="Q18" s="52"/>
      <c r="R18" s="48" t="s">
        <v>95</v>
      </c>
      <c r="S18" s="49"/>
      <c r="T18" s="49"/>
      <c r="U18" s="49"/>
      <c r="V18" s="49"/>
      <c r="W18" s="53"/>
      <c r="BC18" s="39"/>
      <c r="BD18" s="39"/>
      <c r="BE18" s="39"/>
      <c r="BF18" s="39"/>
    </row>
    <row r="19" spans="6:58" s="18" customFormat="1" ht="18" customHeight="1">
      <c r="F19" s="81"/>
      <c r="G19" s="82"/>
      <c r="H19" s="82"/>
      <c r="I19" s="83"/>
      <c r="J19" s="48" t="s">
        <v>37</v>
      </c>
      <c r="K19" s="49"/>
      <c r="L19" s="49"/>
      <c r="M19" s="49"/>
      <c r="N19" s="49"/>
      <c r="O19" s="50"/>
      <c r="P19" s="51" t="s">
        <v>30</v>
      </c>
      <c r="Q19" s="52"/>
      <c r="R19" s="48" t="s">
        <v>126</v>
      </c>
      <c r="S19" s="49"/>
      <c r="T19" s="49"/>
      <c r="U19" s="49"/>
      <c r="V19" s="49"/>
      <c r="W19" s="53"/>
      <c r="BC19" s="39"/>
      <c r="BD19" s="39"/>
      <c r="BE19" s="39"/>
      <c r="BF19" s="39"/>
    </row>
    <row r="20" spans="6:58" s="18" customFormat="1" ht="18" customHeight="1" thickBot="1">
      <c r="F20" s="81"/>
      <c r="G20" s="82"/>
      <c r="H20" s="82"/>
      <c r="I20" s="83"/>
      <c r="J20" s="65" t="s">
        <v>102</v>
      </c>
      <c r="K20" s="66"/>
      <c r="L20" s="66"/>
      <c r="M20" s="66"/>
      <c r="N20" s="66"/>
      <c r="O20" s="67"/>
      <c r="P20" s="45" t="s">
        <v>30</v>
      </c>
      <c r="Q20" s="45"/>
      <c r="R20" s="46" t="s">
        <v>148</v>
      </c>
      <c r="S20" s="46"/>
      <c r="T20" s="46"/>
      <c r="U20" s="46"/>
      <c r="V20" s="46"/>
      <c r="W20" s="47"/>
      <c r="AE20" s="18">
        <v>3</v>
      </c>
      <c r="AF20" s="18">
        <v>4</v>
      </c>
      <c r="AK20" s="18" t="s">
        <v>130</v>
      </c>
      <c r="AR20" s="18" t="s">
        <v>39</v>
      </c>
    </row>
    <row r="21" spans="6:58" s="18" customFormat="1" ht="18" customHeight="1" thickTop="1">
      <c r="F21" s="54">
        <v>45935</v>
      </c>
      <c r="G21" s="55"/>
      <c r="H21" s="55"/>
      <c r="I21" s="55"/>
      <c r="J21" s="60" t="s">
        <v>38</v>
      </c>
      <c r="K21" s="61"/>
      <c r="L21" s="61"/>
      <c r="M21" s="61"/>
      <c r="N21" s="61"/>
      <c r="O21" s="62"/>
      <c r="P21" s="72" t="s">
        <v>30</v>
      </c>
      <c r="Q21" s="72"/>
      <c r="R21" s="63" t="s">
        <v>71</v>
      </c>
      <c r="S21" s="63"/>
      <c r="T21" s="63"/>
      <c r="U21" s="63"/>
      <c r="V21" s="63"/>
      <c r="W21" s="64"/>
      <c r="AE21" s="18">
        <v>1</v>
      </c>
      <c r="AF21" s="18">
        <v>3</v>
      </c>
      <c r="AK21" s="18" t="s">
        <v>131</v>
      </c>
      <c r="AR21" s="18" t="s">
        <v>130</v>
      </c>
    </row>
    <row r="22" spans="6:58" s="18" customFormat="1" ht="18" customHeight="1">
      <c r="F22" s="56"/>
      <c r="G22" s="57"/>
      <c r="H22" s="57"/>
      <c r="I22" s="57"/>
      <c r="J22" s="48" t="s">
        <v>95</v>
      </c>
      <c r="K22" s="49"/>
      <c r="L22" s="49"/>
      <c r="M22" s="49"/>
      <c r="N22" s="49"/>
      <c r="O22" s="50"/>
      <c r="P22" s="51" t="s">
        <v>30</v>
      </c>
      <c r="Q22" s="52"/>
      <c r="R22" s="48" t="s">
        <v>79</v>
      </c>
      <c r="S22" s="49"/>
      <c r="T22" s="49"/>
      <c r="U22" s="49"/>
      <c r="V22" s="49"/>
      <c r="W22" s="53"/>
    </row>
    <row r="23" spans="6:58" s="18" customFormat="1" ht="18" customHeight="1">
      <c r="F23" s="56"/>
      <c r="G23" s="57"/>
      <c r="H23" s="57"/>
      <c r="I23" s="57"/>
      <c r="J23" s="48" t="s">
        <v>126</v>
      </c>
      <c r="K23" s="49"/>
      <c r="L23" s="49"/>
      <c r="M23" s="49"/>
      <c r="N23" s="49"/>
      <c r="O23" s="50"/>
      <c r="P23" s="51" t="s">
        <v>30</v>
      </c>
      <c r="Q23" s="52"/>
      <c r="R23" s="48" t="s">
        <v>148</v>
      </c>
      <c r="S23" s="49"/>
      <c r="T23" s="49"/>
      <c r="U23" s="49"/>
      <c r="V23" s="49"/>
      <c r="W23" s="53"/>
    </row>
    <row r="24" spans="6:58" s="18" customFormat="1" ht="18" customHeight="1" thickBot="1">
      <c r="F24" s="56"/>
      <c r="G24" s="57"/>
      <c r="H24" s="57"/>
      <c r="I24" s="57"/>
      <c r="J24" s="65" t="s">
        <v>37</v>
      </c>
      <c r="K24" s="66"/>
      <c r="L24" s="66"/>
      <c r="M24" s="66"/>
      <c r="N24" s="66"/>
      <c r="O24" s="67"/>
      <c r="P24" s="45" t="s">
        <v>30</v>
      </c>
      <c r="Q24" s="45"/>
      <c r="R24" s="46" t="s">
        <v>102</v>
      </c>
      <c r="S24" s="46"/>
      <c r="T24" s="46"/>
      <c r="U24" s="46"/>
      <c r="V24" s="46"/>
      <c r="W24" s="47"/>
      <c r="AE24" s="18">
        <v>4</v>
      </c>
      <c r="AF24" s="18">
        <v>2</v>
      </c>
      <c r="AK24" s="18" t="s">
        <v>39</v>
      </c>
      <c r="AR24" s="18" t="s">
        <v>131</v>
      </c>
      <c r="BC24" s="5">
        <v>1</v>
      </c>
      <c r="BD24" s="18" t="s">
        <v>131</v>
      </c>
    </row>
    <row r="25" spans="6:58" s="18" customFormat="1" ht="18" customHeight="1" thickTop="1">
      <c r="F25" s="54">
        <v>45963</v>
      </c>
      <c r="G25" s="55"/>
      <c r="H25" s="55"/>
      <c r="I25" s="55"/>
      <c r="J25" s="60" t="s">
        <v>95</v>
      </c>
      <c r="K25" s="61"/>
      <c r="L25" s="61"/>
      <c r="M25" s="61"/>
      <c r="N25" s="61"/>
      <c r="O25" s="62"/>
      <c r="P25" s="72" t="s">
        <v>30</v>
      </c>
      <c r="Q25" s="72"/>
      <c r="R25" s="63" t="s">
        <v>38</v>
      </c>
      <c r="S25" s="63"/>
      <c r="T25" s="63"/>
      <c r="U25" s="63"/>
      <c r="V25" s="63"/>
      <c r="W25" s="64"/>
      <c r="AE25" s="18">
        <v>3</v>
      </c>
      <c r="AF25" s="18">
        <v>2</v>
      </c>
      <c r="AK25" s="18" t="s">
        <v>130</v>
      </c>
      <c r="AR25" s="18" t="s">
        <v>131</v>
      </c>
      <c r="BC25" s="5">
        <v>2</v>
      </c>
      <c r="BD25" s="18" t="s">
        <v>131</v>
      </c>
    </row>
    <row r="26" spans="6:58" s="18" customFormat="1" ht="18" customHeight="1">
      <c r="F26" s="56"/>
      <c r="G26" s="57"/>
      <c r="H26" s="57"/>
      <c r="I26" s="57"/>
      <c r="J26" s="48" t="s">
        <v>71</v>
      </c>
      <c r="K26" s="49"/>
      <c r="L26" s="49"/>
      <c r="M26" s="49"/>
      <c r="N26" s="49"/>
      <c r="O26" s="50"/>
      <c r="P26" s="51" t="s">
        <v>30</v>
      </c>
      <c r="Q26" s="52"/>
      <c r="R26" s="48" t="s">
        <v>79</v>
      </c>
      <c r="S26" s="49"/>
      <c r="T26" s="49"/>
      <c r="U26" s="49"/>
      <c r="V26" s="49"/>
      <c r="W26" s="53"/>
      <c r="BC26" s="5"/>
    </row>
    <row r="27" spans="6:58" s="18" customFormat="1" ht="18" customHeight="1">
      <c r="F27" s="56"/>
      <c r="G27" s="57"/>
      <c r="H27" s="57"/>
      <c r="I27" s="57"/>
      <c r="J27" s="48" t="s">
        <v>102</v>
      </c>
      <c r="K27" s="49"/>
      <c r="L27" s="49"/>
      <c r="M27" s="49"/>
      <c r="N27" s="49"/>
      <c r="O27" s="50"/>
      <c r="P27" s="51" t="s">
        <v>30</v>
      </c>
      <c r="Q27" s="52"/>
      <c r="R27" s="48" t="s">
        <v>126</v>
      </c>
      <c r="S27" s="49"/>
      <c r="T27" s="49"/>
      <c r="U27" s="49"/>
      <c r="V27" s="49"/>
      <c r="W27" s="53"/>
      <c r="BC27" s="5"/>
    </row>
    <row r="28" spans="6:58" s="18" customFormat="1" ht="18" customHeight="1" thickBot="1">
      <c r="F28" s="58"/>
      <c r="G28" s="59"/>
      <c r="H28" s="59"/>
      <c r="I28" s="59"/>
      <c r="J28" s="65" t="s">
        <v>37</v>
      </c>
      <c r="K28" s="66"/>
      <c r="L28" s="66"/>
      <c r="M28" s="66"/>
      <c r="N28" s="66"/>
      <c r="O28" s="67"/>
      <c r="P28" s="45" t="s">
        <v>30</v>
      </c>
      <c r="Q28" s="45"/>
      <c r="R28" s="46" t="s">
        <v>148</v>
      </c>
      <c r="S28" s="46"/>
      <c r="T28" s="46"/>
      <c r="U28" s="46"/>
      <c r="V28" s="46"/>
      <c r="W28" s="47"/>
      <c r="AE28" s="18">
        <v>1</v>
      </c>
      <c r="AF28" s="18">
        <v>4</v>
      </c>
      <c r="AK28" s="18" t="s">
        <v>131</v>
      </c>
      <c r="AR28" s="18" t="s">
        <v>39</v>
      </c>
      <c r="BC28" s="5">
        <v>3</v>
      </c>
      <c r="BD28" s="18" t="s">
        <v>130</v>
      </c>
    </row>
    <row r="29" spans="6:58" s="18" customFormat="1" ht="18" customHeight="1" thickTop="1">
      <c r="F29" s="68">
        <v>45991</v>
      </c>
      <c r="G29" s="69"/>
      <c r="H29" s="69"/>
      <c r="I29" s="69"/>
      <c r="J29" s="60" t="s">
        <v>38</v>
      </c>
      <c r="K29" s="61"/>
      <c r="L29" s="61"/>
      <c r="M29" s="61"/>
      <c r="N29" s="61"/>
      <c r="O29" s="62"/>
      <c r="P29" s="72" t="s">
        <v>30</v>
      </c>
      <c r="Q29" s="72"/>
      <c r="R29" s="63" t="s">
        <v>37</v>
      </c>
      <c r="S29" s="63"/>
      <c r="T29" s="63"/>
      <c r="U29" s="63"/>
      <c r="V29" s="63"/>
      <c r="W29" s="64"/>
      <c r="AE29" s="18">
        <v>1</v>
      </c>
      <c r="AF29" s="18">
        <v>2</v>
      </c>
      <c r="AK29" s="18" t="s">
        <v>131</v>
      </c>
      <c r="AR29" s="18" t="s">
        <v>131</v>
      </c>
      <c r="BC29" s="5">
        <v>4</v>
      </c>
      <c r="BD29" s="18" t="s">
        <v>39</v>
      </c>
    </row>
    <row r="30" spans="6:58" s="18" customFormat="1" ht="18" customHeight="1">
      <c r="F30" s="56"/>
      <c r="G30" s="57"/>
      <c r="H30" s="57"/>
      <c r="I30" s="57"/>
      <c r="J30" s="48" t="s">
        <v>79</v>
      </c>
      <c r="K30" s="49"/>
      <c r="L30" s="49"/>
      <c r="M30" s="49"/>
      <c r="N30" s="49"/>
      <c r="O30" s="50"/>
      <c r="P30" s="51" t="s">
        <v>30</v>
      </c>
      <c r="Q30" s="52"/>
      <c r="R30" s="48" t="s">
        <v>126</v>
      </c>
      <c r="S30" s="49"/>
      <c r="T30" s="49"/>
      <c r="U30" s="49"/>
      <c r="V30" s="49"/>
      <c r="W30" s="53"/>
      <c r="BC30" s="5"/>
    </row>
    <row r="31" spans="6:58" s="18" customFormat="1" ht="18" customHeight="1">
      <c r="F31" s="56"/>
      <c r="G31" s="57"/>
      <c r="H31" s="57"/>
      <c r="I31" s="57"/>
      <c r="J31" s="48" t="s">
        <v>71</v>
      </c>
      <c r="K31" s="49"/>
      <c r="L31" s="49"/>
      <c r="M31" s="49"/>
      <c r="N31" s="49"/>
      <c r="O31" s="50"/>
      <c r="P31" s="51" t="s">
        <v>30</v>
      </c>
      <c r="Q31" s="52"/>
      <c r="R31" s="48" t="s">
        <v>102</v>
      </c>
      <c r="S31" s="49"/>
      <c r="T31" s="49"/>
      <c r="U31" s="49"/>
      <c r="V31" s="49"/>
      <c r="W31" s="53"/>
      <c r="BC31" s="5"/>
    </row>
    <row r="32" spans="6:58" s="18" customFormat="1" ht="18" customHeight="1" thickBot="1">
      <c r="F32" s="70"/>
      <c r="G32" s="71"/>
      <c r="H32" s="71"/>
      <c r="I32" s="71"/>
      <c r="J32" s="65" t="s">
        <v>95</v>
      </c>
      <c r="K32" s="66"/>
      <c r="L32" s="66"/>
      <c r="M32" s="66"/>
      <c r="N32" s="66"/>
      <c r="O32" s="67"/>
      <c r="P32" s="45" t="s">
        <v>30</v>
      </c>
      <c r="Q32" s="45"/>
      <c r="R32" s="46" t="s">
        <v>148</v>
      </c>
      <c r="S32" s="46"/>
      <c r="T32" s="46"/>
      <c r="U32" s="46"/>
      <c r="V32" s="46"/>
      <c r="W32" s="47"/>
      <c r="AE32" s="18">
        <v>4</v>
      </c>
      <c r="AF32" s="18">
        <v>3</v>
      </c>
      <c r="AK32" s="18" t="s">
        <v>39</v>
      </c>
      <c r="AR32" s="18" t="s">
        <v>130</v>
      </c>
    </row>
    <row r="33" spans="6:44" s="18" customFormat="1" ht="18" customHeight="1" thickTop="1">
      <c r="F33" s="54">
        <v>46033</v>
      </c>
      <c r="G33" s="55"/>
      <c r="H33" s="55"/>
      <c r="I33" s="55"/>
      <c r="J33" s="60" t="s">
        <v>102</v>
      </c>
      <c r="K33" s="61"/>
      <c r="L33" s="61"/>
      <c r="M33" s="61"/>
      <c r="N33" s="61"/>
      <c r="O33" s="62"/>
      <c r="P33" s="72" t="s">
        <v>30</v>
      </c>
      <c r="Q33" s="72"/>
      <c r="R33" s="63" t="s">
        <v>38</v>
      </c>
      <c r="S33" s="63"/>
      <c r="T33" s="63"/>
      <c r="U33" s="63"/>
      <c r="V33" s="63"/>
      <c r="W33" s="64"/>
      <c r="AE33" s="18">
        <v>3</v>
      </c>
      <c r="AF33" s="18">
        <v>1</v>
      </c>
      <c r="AK33" s="18" t="s">
        <v>130</v>
      </c>
      <c r="AR33" s="18" t="s">
        <v>131</v>
      </c>
    </row>
    <row r="34" spans="6:44" s="18" customFormat="1" ht="18" customHeight="1">
      <c r="F34" s="68"/>
      <c r="G34" s="69"/>
      <c r="H34" s="69"/>
      <c r="I34" s="69"/>
      <c r="J34" s="48" t="s">
        <v>79</v>
      </c>
      <c r="K34" s="49"/>
      <c r="L34" s="49"/>
      <c r="M34" s="49"/>
      <c r="N34" s="49"/>
      <c r="O34" s="50"/>
      <c r="P34" s="51" t="s">
        <v>30</v>
      </c>
      <c r="Q34" s="52"/>
      <c r="R34" s="48" t="s">
        <v>148</v>
      </c>
      <c r="S34" s="49"/>
      <c r="T34" s="49"/>
      <c r="U34" s="49"/>
      <c r="V34" s="49"/>
      <c r="W34" s="53"/>
    </row>
    <row r="35" spans="6:44" s="18" customFormat="1" ht="18" customHeight="1">
      <c r="F35" s="68"/>
      <c r="G35" s="69"/>
      <c r="H35" s="69"/>
      <c r="I35" s="69"/>
      <c r="J35" s="48" t="s">
        <v>126</v>
      </c>
      <c r="K35" s="49"/>
      <c r="L35" s="49"/>
      <c r="M35" s="49"/>
      <c r="N35" s="49"/>
      <c r="O35" s="50"/>
      <c r="P35" s="51" t="s">
        <v>30</v>
      </c>
      <c r="Q35" s="52"/>
      <c r="R35" s="48" t="s">
        <v>95</v>
      </c>
      <c r="S35" s="49"/>
      <c r="T35" s="49"/>
      <c r="U35" s="49"/>
      <c r="V35" s="49"/>
      <c r="W35" s="53"/>
    </row>
    <row r="36" spans="6:44" s="18" customFormat="1" ht="18" customHeight="1" thickBot="1">
      <c r="F36" s="68"/>
      <c r="G36" s="69"/>
      <c r="H36" s="69"/>
      <c r="I36" s="69"/>
      <c r="J36" s="65" t="s">
        <v>37</v>
      </c>
      <c r="K36" s="66"/>
      <c r="L36" s="66"/>
      <c r="M36" s="66"/>
      <c r="N36" s="66"/>
      <c r="O36" s="67"/>
      <c r="P36" s="45" t="s">
        <v>30</v>
      </c>
      <c r="Q36" s="45"/>
      <c r="R36" s="46" t="s">
        <v>71</v>
      </c>
      <c r="S36" s="46"/>
      <c r="T36" s="46"/>
      <c r="U36" s="46"/>
      <c r="V36" s="46"/>
      <c r="W36" s="47"/>
      <c r="AE36" s="18">
        <v>4</v>
      </c>
      <c r="AF36" s="18">
        <v>2</v>
      </c>
      <c r="AK36" s="18" t="s">
        <v>39</v>
      </c>
      <c r="AR36" s="18" t="s">
        <v>131</v>
      </c>
    </row>
    <row r="37" spans="6:44" s="18" customFormat="1" ht="18" customHeight="1" thickTop="1">
      <c r="F37" s="54">
        <v>46054</v>
      </c>
      <c r="G37" s="55"/>
      <c r="H37" s="55"/>
      <c r="I37" s="55"/>
      <c r="J37" s="60" t="s">
        <v>38</v>
      </c>
      <c r="K37" s="61"/>
      <c r="L37" s="61"/>
      <c r="M37" s="61"/>
      <c r="N37" s="61"/>
      <c r="O37" s="62"/>
      <c r="P37" s="72" t="s">
        <v>30</v>
      </c>
      <c r="Q37" s="72"/>
      <c r="R37" s="63" t="s">
        <v>126</v>
      </c>
      <c r="S37" s="63"/>
      <c r="T37" s="63"/>
      <c r="U37" s="63"/>
      <c r="V37" s="63"/>
      <c r="W37" s="64"/>
      <c r="AE37" s="18">
        <v>3</v>
      </c>
      <c r="AF37" s="18">
        <v>2</v>
      </c>
      <c r="AK37" s="18" t="s">
        <v>130</v>
      </c>
      <c r="AR37" s="18" t="s">
        <v>131</v>
      </c>
    </row>
    <row r="38" spans="6:44" s="18" customFormat="1" ht="18" customHeight="1">
      <c r="F38" s="56"/>
      <c r="G38" s="57"/>
      <c r="H38" s="57"/>
      <c r="I38" s="57"/>
      <c r="J38" s="48" t="s">
        <v>79</v>
      </c>
      <c r="K38" s="49"/>
      <c r="L38" s="49"/>
      <c r="M38" s="49"/>
      <c r="N38" s="49"/>
      <c r="O38" s="50"/>
      <c r="P38" s="51" t="s">
        <v>30</v>
      </c>
      <c r="Q38" s="52"/>
      <c r="R38" s="48" t="s">
        <v>37</v>
      </c>
      <c r="S38" s="49"/>
      <c r="T38" s="49"/>
      <c r="U38" s="49"/>
      <c r="V38" s="49"/>
      <c r="W38" s="53"/>
    </row>
    <row r="39" spans="6:44" s="18" customFormat="1" ht="18" customHeight="1">
      <c r="F39" s="56"/>
      <c r="G39" s="57"/>
      <c r="H39" s="57"/>
      <c r="I39" s="57"/>
      <c r="J39" s="48" t="s">
        <v>95</v>
      </c>
      <c r="K39" s="49"/>
      <c r="L39" s="49"/>
      <c r="M39" s="49"/>
      <c r="N39" s="49"/>
      <c r="O39" s="50"/>
      <c r="P39" s="51" t="s">
        <v>30</v>
      </c>
      <c r="Q39" s="52"/>
      <c r="R39" s="48" t="s">
        <v>102</v>
      </c>
      <c r="S39" s="49"/>
      <c r="T39" s="49"/>
      <c r="U39" s="49"/>
      <c r="V39" s="49"/>
      <c r="W39" s="53"/>
    </row>
    <row r="40" spans="6:44" s="18" customFormat="1" ht="18" customHeight="1" thickBot="1">
      <c r="F40" s="58"/>
      <c r="G40" s="59"/>
      <c r="H40" s="59"/>
      <c r="I40" s="59"/>
      <c r="J40" s="65" t="s">
        <v>71</v>
      </c>
      <c r="K40" s="66"/>
      <c r="L40" s="66"/>
      <c r="M40" s="66"/>
      <c r="N40" s="66"/>
      <c r="O40" s="67"/>
      <c r="P40" s="45" t="s">
        <v>30</v>
      </c>
      <c r="Q40" s="45"/>
      <c r="R40" s="46" t="s">
        <v>148</v>
      </c>
      <c r="S40" s="46"/>
      <c r="T40" s="46"/>
      <c r="U40" s="46"/>
      <c r="V40" s="46"/>
      <c r="W40" s="47"/>
      <c r="AE40" s="18">
        <v>4</v>
      </c>
      <c r="AF40" s="18">
        <v>1</v>
      </c>
      <c r="AK40" s="18" t="s">
        <v>39</v>
      </c>
      <c r="AR40" s="18" t="s">
        <v>131</v>
      </c>
    </row>
    <row r="41" spans="6:44" s="12" customFormat="1" ht="12" customHeight="1" thickTop="1">
      <c r="P41" s="41"/>
      <c r="Q41" s="41"/>
    </row>
  </sheetData>
  <dataConsolidate/>
  <mergeCells count="86">
    <mergeCell ref="J24:O24"/>
    <mergeCell ref="P24:Q24"/>
    <mergeCell ref="R24:W24"/>
    <mergeCell ref="J23:O23"/>
    <mergeCell ref="J22:O22"/>
    <mergeCell ref="F25:I28"/>
    <mergeCell ref="J19:O19"/>
    <mergeCell ref="P19:Q19"/>
    <mergeCell ref="R19:W19"/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1:I24"/>
    <mergeCell ref="J21:O21"/>
    <mergeCell ref="P21:Q21"/>
    <mergeCell ref="F16:I16"/>
    <mergeCell ref="J16:O16"/>
    <mergeCell ref="R16:W16"/>
    <mergeCell ref="P22:Q22"/>
    <mergeCell ref="R22:W22"/>
    <mergeCell ref="R21:W21"/>
    <mergeCell ref="F33:I36"/>
    <mergeCell ref="J33:O33"/>
    <mergeCell ref="P33:Q33"/>
    <mergeCell ref="R33:W33"/>
    <mergeCell ref="J36:O36"/>
    <mergeCell ref="P36:Q36"/>
    <mergeCell ref="R36:W36"/>
    <mergeCell ref="J34:O34"/>
    <mergeCell ref="K2:Q2"/>
    <mergeCell ref="K6:P6"/>
    <mergeCell ref="J8:Q8"/>
    <mergeCell ref="J9:Q9"/>
    <mergeCell ref="A13:AA14"/>
    <mergeCell ref="J28:O28"/>
    <mergeCell ref="P28:Q28"/>
    <mergeCell ref="R28:W28"/>
    <mergeCell ref="J26:O26"/>
    <mergeCell ref="P26:Q26"/>
    <mergeCell ref="R26:W26"/>
    <mergeCell ref="J27:O27"/>
    <mergeCell ref="P27:Q27"/>
    <mergeCell ref="R27:W27"/>
    <mergeCell ref="J25:O25"/>
    <mergeCell ref="P25:Q25"/>
    <mergeCell ref="R25:W25"/>
    <mergeCell ref="P18:Q18"/>
    <mergeCell ref="R18:W18"/>
    <mergeCell ref="P34:Q34"/>
    <mergeCell ref="R34:W34"/>
    <mergeCell ref="P35:Q35"/>
    <mergeCell ref="R35:W35"/>
    <mergeCell ref="P23:Q23"/>
    <mergeCell ref="P29:Q29"/>
    <mergeCell ref="P30:Q30"/>
    <mergeCell ref="R30:W30"/>
    <mergeCell ref="F37:I40"/>
    <mergeCell ref="J37:O37"/>
    <mergeCell ref="R29:W29"/>
    <mergeCell ref="J32:O32"/>
    <mergeCell ref="P32:Q32"/>
    <mergeCell ref="R32:W32"/>
    <mergeCell ref="J30:O30"/>
    <mergeCell ref="F29:I32"/>
    <mergeCell ref="J29:O29"/>
    <mergeCell ref="J31:O31"/>
    <mergeCell ref="P31:Q31"/>
    <mergeCell ref="R31:W31"/>
    <mergeCell ref="P37:Q37"/>
    <mergeCell ref="R37:W37"/>
    <mergeCell ref="J40:O40"/>
    <mergeCell ref="J35:O35"/>
    <mergeCell ref="P40:Q40"/>
    <mergeCell ref="R40:W40"/>
    <mergeCell ref="J38:O38"/>
    <mergeCell ref="P38:Q38"/>
    <mergeCell ref="R38:W38"/>
    <mergeCell ref="J39:O39"/>
    <mergeCell ref="P39:Q39"/>
    <mergeCell ref="R39:W39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73" t="s">
        <v>24</v>
      </c>
      <c r="L6" s="73"/>
      <c r="M6" s="73"/>
      <c r="N6" s="73"/>
      <c r="O6" s="73"/>
      <c r="P6" s="73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73" t="s">
        <v>73</v>
      </c>
      <c r="K8" s="73"/>
      <c r="L8" s="73"/>
      <c r="M8" s="73"/>
      <c r="N8" s="73"/>
      <c r="O8" s="73"/>
      <c r="P8" s="73"/>
      <c r="Q8" s="73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3" t="s">
        <v>43</v>
      </c>
      <c r="K9" s="73"/>
      <c r="L9" s="73"/>
      <c r="M9" s="73"/>
      <c r="N9" s="73"/>
      <c r="O9" s="73"/>
      <c r="P9" s="73"/>
      <c r="Q9" s="73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4" t="s">
        <v>31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ht="15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12" customHeight="1"/>
    <row r="16" spans="1:27" ht="18" customHeight="1" thickBot="1">
      <c r="F16" s="75" t="s">
        <v>27</v>
      </c>
      <c r="G16" s="76"/>
      <c r="H16" s="76"/>
      <c r="I16" s="76"/>
      <c r="J16" s="75" t="s">
        <v>28</v>
      </c>
      <c r="K16" s="76"/>
      <c r="L16" s="76"/>
      <c r="M16" s="76"/>
      <c r="N16" s="76"/>
      <c r="O16" s="77"/>
      <c r="P16" s="12"/>
      <c r="Q16" s="17"/>
      <c r="R16" s="75" t="s">
        <v>29</v>
      </c>
      <c r="S16" s="76"/>
      <c r="T16" s="76"/>
      <c r="U16" s="76"/>
      <c r="V16" s="76"/>
      <c r="W16" s="77"/>
    </row>
    <row r="17" spans="1:40" s="18" customFormat="1" ht="18" customHeight="1" thickTop="1">
      <c r="F17" s="78">
        <v>42638</v>
      </c>
      <c r="G17" s="79"/>
      <c r="H17" s="79"/>
      <c r="I17" s="80"/>
      <c r="J17" s="91" t="s">
        <v>37</v>
      </c>
      <c r="K17" s="91"/>
      <c r="L17" s="91"/>
      <c r="M17" s="91"/>
      <c r="N17" s="91"/>
      <c r="O17" s="91"/>
      <c r="P17" s="72" t="s">
        <v>30</v>
      </c>
      <c r="Q17" s="72"/>
      <c r="R17" s="91" t="s">
        <v>40</v>
      </c>
      <c r="S17" s="91"/>
      <c r="T17" s="91"/>
      <c r="U17" s="91"/>
      <c r="V17" s="91"/>
      <c r="W17" s="92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81"/>
      <c r="G18" s="82"/>
      <c r="H18" s="82"/>
      <c r="I18" s="83"/>
      <c r="J18" s="84" t="s">
        <v>61</v>
      </c>
      <c r="K18" s="84"/>
      <c r="L18" s="84"/>
      <c r="M18" s="84"/>
      <c r="N18" s="84"/>
      <c r="O18" s="84"/>
      <c r="P18" s="45" t="s">
        <v>30</v>
      </c>
      <c r="Q18" s="45"/>
      <c r="R18" s="84" t="s">
        <v>78</v>
      </c>
      <c r="S18" s="84"/>
      <c r="T18" s="84"/>
      <c r="U18" s="84"/>
      <c r="V18" s="84"/>
      <c r="W18" s="96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54">
        <v>42659</v>
      </c>
      <c r="G19" s="55"/>
      <c r="H19" s="55"/>
      <c r="I19" s="55"/>
      <c r="J19" s="100" t="s">
        <v>40</v>
      </c>
      <c r="K19" s="101"/>
      <c r="L19" s="101"/>
      <c r="M19" s="101"/>
      <c r="N19" s="101"/>
      <c r="O19" s="102"/>
      <c r="P19" s="72" t="s">
        <v>30</v>
      </c>
      <c r="Q19" s="72"/>
      <c r="R19" s="100" t="s">
        <v>78</v>
      </c>
      <c r="S19" s="101"/>
      <c r="T19" s="101"/>
      <c r="U19" s="101"/>
      <c r="V19" s="101"/>
      <c r="W19" s="103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56"/>
      <c r="G20" s="57"/>
      <c r="H20" s="57"/>
      <c r="I20" s="57"/>
      <c r="J20" s="104" t="s">
        <v>37</v>
      </c>
      <c r="K20" s="105"/>
      <c r="L20" s="105"/>
      <c r="M20" s="105"/>
      <c r="N20" s="105"/>
      <c r="O20" s="106"/>
      <c r="P20" s="45" t="s">
        <v>30</v>
      </c>
      <c r="Q20" s="45"/>
      <c r="R20" s="84" t="s">
        <v>61</v>
      </c>
      <c r="S20" s="84"/>
      <c r="T20" s="84"/>
      <c r="U20" s="84"/>
      <c r="V20" s="84"/>
      <c r="W20" s="96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54">
        <v>42680</v>
      </c>
      <c r="G21" s="55"/>
      <c r="H21" s="55"/>
      <c r="I21" s="55"/>
      <c r="J21" s="91" t="s">
        <v>78</v>
      </c>
      <c r="K21" s="91"/>
      <c r="L21" s="91"/>
      <c r="M21" s="91"/>
      <c r="N21" s="91"/>
      <c r="O21" s="91"/>
      <c r="P21" s="72" t="s">
        <v>30</v>
      </c>
      <c r="Q21" s="72"/>
      <c r="R21" s="91" t="s">
        <v>37</v>
      </c>
      <c r="S21" s="91"/>
      <c r="T21" s="91"/>
      <c r="U21" s="91"/>
      <c r="V21" s="91"/>
      <c r="W21" s="92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58"/>
      <c r="G22" s="59"/>
      <c r="H22" s="59"/>
      <c r="I22" s="59"/>
      <c r="J22" s="93" t="s">
        <v>40</v>
      </c>
      <c r="K22" s="93"/>
      <c r="L22" s="93"/>
      <c r="M22" s="93"/>
      <c r="N22" s="93"/>
      <c r="O22" s="93"/>
      <c r="P22" s="94" t="s">
        <v>30</v>
      </c>
      <c r="Q22" s="94"/>
      <c r="R22" s="93" t="s">
        <v>61</v>
      </c>
      <c r="S22" s="93"/>
      <c r="T22" s="93"/>
      <c r="U22" s="93"/>
      <c r="V22" s="93"/>
      <c r="W22" s="95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68">
        <v>42708</v>
      </c>
      <c r="G23" s="69"/>
      <c r="H23" s="69"/>
      <c r="I23" s="69"/>
      <c r="J23" s="97" t="s">
        <v>40</v>
      </c>
      <c r="K23" s="97"/>
      <c r="L23" s="97"/>
      <c r="M23" s="97"/>
      <c r="N23" s="97"/>
      <c r="O23" s="97"/>
      <c r="P23" s="98"/>
      <c r="Q23" s="98"/>
      <c r="R23" s="97" t="s">
        <v>37</v>
      </c>
      <c r="S23" s="97"/>
      <c r="T23" s="97"/>
      <c r="U23" s="97"/>
      <c r="V23" s="97"/>
      <c r="W23" s="99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70"/>
      <c r="G24" s="71"/>
      <c r="H24" s="71"/>
      <c r="I24" s="71"/>
      <c r="J24" s="84" t="s">
        <v>78</v>
      </c>
      <c r="K24" s="84"/>
      <c r="L24" s="84"/>
      <c r="M24" s="84"/>
      <c r="N24" s="84"/>
      <c r="O24" s="84"/>
      <c r="P24" s="51"/>
      <c r="Q24" s="52"/>
      <c r="R24" s="84" t="s">
        <v>61</v>
      </c>
      <c r="S24" s="84"/>
      <c r="T24" s="84"/>
      <c r="U24" s="84"/>
      <c r="V24" s="84"/>
      <c r="W24" s="96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54">
        <v>42743</v>
      </c>
      <c r="G25" s="55"/>
      <c r="H25" s="55"/>
      <c r="I25" s="55"/>
      <c r="J25" s="91" t="s">
        <v>78</v>
      </c>
      <c r="K25" s="91"/>
      <c r="L25" s="91"/>
      <c r="M25" s="91"/>
      <c r="N25" s="91"/>
      <c r="O25" s="91"/>
      <c r="P25" s="72"/>
      <c r="Q25" s="72"/>
      <c r="R25" s="91" t="s">
        <v>40</v>
      </c>
      <c r="S25" s="91"/>
      <c r="T25" s="91"/>
      <c r="U25" s="91"/>
      <c r="V25" s="91"/>
      <c r="W25" s="92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68"/>
      <c r="G26" s="69"/>
      <c r="H26" s="69"/>
      <c r="I26" s="69"/>
      <c r="J26" s="84" t="s">
        <v>61</v>
      </c>
      <c r="K26" s="84"/>
      <c r="L26" s="84"/>
      <c r="M26" s="84"/>
      <c r="N26" s="84"/>
      <c r="O26" s="84"/>
      <c r="P26" s="45"/>
      <c r="Q26" s="45"/>
      <c r="R26" s="84" t="s">
        <v>37</v>
      </c>
      <c r="S26" s="84"/>
      <c r="T26" s="84"/>
      <c r="U26" s="84"/>
      <c r="V26" s="84"/>
      <c r="W26" s="96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54">
        <v>42764</v>
      </c>
      <c r="G27" s="55"/>
      <c r="H27" s="55"/>
      <c r="I27" s="55"/>
      <c r="J27" s="91" t="s">
        <v>37</v>
      </c>
      <c r="K27" s="91"/>
      <c r="L27" s="91"/>
      <c r="M27" s="91"/>
      <c r="N27" s="91"/>
      <c r="O27" s="91"/>
      <c r="P27" s="72"/>
      <c r="Q27" s="72"/>
      <c r="R27" s="91" t="s">
        <v>78</v>
      </c>
      <c r="S27" s="91"/>
      <c r="T27" s="91"/>
      <c r="U27" s="91"/>
      <c r="V27" s="91"/>
      <c r="W27" s="92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58"/>
      <c r="G28" s="59"/>
      <c r="H28" s="59"/>
      <c r="I28" s="59"/>
      <c r="J28" s="93" t="s">
        <v>61</v>
      </c>
      <c r="K28" s="93"/>
      <c r="L28" s="93"/>
      <c r="M28" s="93"/>
      <c r="N28" s="93"/>
      <c r="O28" s="93"/>
      <c r="P28" s="94"/>
      <c r="Q28" s="94"/>
      <c r="R28" s="93" t="s">
        <v>40</v>
      </c>
      <c r="S28" s="93"/>
      <c r="T28" s="93"/>
      <c r="U28" s="93"/>
      <c r="V28" s="93"/>
      <c r="W28" s="95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74" t="s">
        <v>34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</row>
    <row r="31" spans="1:40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1:40" ht="9.75" customHeight="1"/>
    <row r="33" spans="6:23" ht="18" customHeight="1">
      <c r="F33" s="88" t="s">
        <v>26</v>
      </c>
      <c r="G33" s="89"/>
      <c r="H33" s="89"/>
      <c r="I33" s="89"/>
      <c r="J33" s="89"/>
      <c r="K33" s="90"/>
      <c r="L33" s="89" t="s">
        <v>32</v>
      </c>
      <c r="M33" s="89"/>
      <c r="N33" s="89"/>
      <c r="O33" s="89"/>
      <c r="P33" s="89"/>
      <c r="Q33" s="89"/>
      <c r="R33" s="89"/>
      <c r="S33" s="88" t="s">
        <v>33</v>
      </c>
      <c r="T33" s="89"/>
      <c r="U33" s="89"/>
      <c r="V33" s="89"/>
      <c r="W33" s="90"/>
    </row>
    <row r="34" spans="6:23" ht="15" customHeight="1">
      <c r="F34" s="46" t="s">
        <v>61</v>
      </c>
      <c r="G34" s="46"/>
      <c r="H34" s="46"/>
      <c r="I34" s="46"/>
      <c r="J34" s="46"/>
      <c r="K34" s="46"/>
      <c r="L34" s="85" t="s">
        <v>74</v>
      </c>
      <c r="M34" s="86"/>
      <c r="N34" s="86"/>
      <c r="O34" s="86"/>
      <c r="P34" s="86"/>
      <c r="Q34" s="86"/>
      <c r="R34" s="87"/>
      <c r="S34" s="85" t="s">
        <v>75</v>
      </c>
      <c r="T34" s="86"/>
      <c r="U34" s="86"/>
      <c r="V34" s="86"/>
      <c r="W34" s="87"/>
    </row>
    <row r="35" spans="6:23" ht="18" customHeight="1">
      <c r="F35" s="48" t="s">
        <v>40</v>
      </c>
      <c r="G35" s="49"/>
      <c r="H35" s="49"/>
      <c r="I35" s="49"/>
      <c r="J35" s="49"/>
      <c r="K35" s="50"/>
      <c r="L35" s="85" t="s">
        <v>41</v>
      </c>
      <c r="M35" s="86"/>
      <c r="N35" s="86"/>
      <c r="O35" s="86"/>
      <c r="P35" s="86"/>
      <c r="Q35" s="86"/>
      <c r="R35" s="87"/>
      <c r="S35" s="85" t="s">
        <v>42</v>
      </c>
      <c r="T35" s="86"/>
      <c r="U35" s="86"/>
      <c r="V35" s="86"/>
      <c r="W35" s="87"/>
    </row>
    <row r="36" spans="6:23" ht="18" customHeight="1">
      <c r="F36" s="84" t="s">
        <v>37</v>
      </c>
      <c r="G36" s="84"/>
      <c r="H36" s="84"/>
      <c r="I36" s="84"/>
      <c r="J36" s="84"/>
      <c r="K36" s="84"/>
      <c r="L36" s="85" t="s">
        <v>59</v>
      </c>
      <c r="M36" s="86"/>
      <c r="N36" s="86"/>
      <c r="O36" s="86"/>
      <c r="P36" s="86"/>
      <c r="Q36" s="86"/>
      <c r="R36" s="87"/>
      <c r="S36" s="85" t="s">
        <v>60</v>
      </c>
      <c r="T36" s="86"/>
      <c r="U36" s="86"/>
      <c r="V36" s="86"/>
      <c r="W36" s="87"/>
    </row>
    <row r="37" spans="6:23" ht="18" customHeight="1">
      <c r="F37" s="84" t="s">
        <v>78</v>
      </c>
      <c r="G37" s="84"/>
      <c r="H37" s="84"/>
      <c r="I37" s="84"/>
      <c r="J37" s="84"/>
      <c r="K37" s="84"/>
      <c r="L37" s="85" t="s">
        <v>76</v>
      </c>
      <c r="M37" s="86"/>
      <c r="N37" s="86"/>
      <c r="O37" s="86"/>
      <c r="P37" s="86"/>
      <c r="Q37" s="86"/>
      <c r="R37" s="87"/>
      <c r="S37" s="85" t="s">
        <v>77</v>
      </c>
      <c r="T37" s="86"/>
      <c r="U37" s="86"/>
      <c r="V37" s="86"/>
      <c r="W37" s="87"/>
    </row>
    <row r="38" spans="6:23" ht="18" customHeight="1"/>
  </sheetData>
  <dataConsolidate/>
  <mergeCells count="66">
    <mergeCell ref="K2:Q2"/>
    <mergeCell ref="K6:P6"/>
    <mergeCell ref="J8:Q8"/>
    <mergeCell ref="J9:Q9"/>
    <mergeCell ref="A13:AA14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F19:I20"/>
    <mergeCell ref="J19:O19"/>
    <mergeCell ref="P19:Q19"/>
    <mergeCell ref="R19:W19"/>
    <mergeCell ref="J20:O20"/>
    <mergeCell ref="P20:Q20"/>
    <mergeCell ref="R20:W20"/>
    <mergeCell ref="F21:I22"/>
    <mergeCell ref="J21:O21"/>
    <mergeCell ref="P21:Q21"/>
    <mergeCell ref="R21:W21"/>
    <mergeCell ref="J22:O22"/>
    <mergeCell ref="P22:Q22"/>
    <mergeCell ref="R22:W22"/>
    <mergeCell ref="F23:I24"/>
    <mergeCell ref="J23:O23"/>
    <mergeCell ref="P23:Q23"/>
    <mergeCell ref="R23:W23"/>
    <mergeCell ref="J24:O24"/>
    <mergeCell ref="P24:Q24"/>
    <mergeCell ref="R24:W24"/>
    <mergeCell ref="F25:I26"/>
    <mergeCell ref="J25:O25"/>
    <mergeCell ref="P25:Q25"/>
    <mergeCell ref="R25:W25"/>
    <mergeCell ref="J26:O26"/>
    <mergeCell ref="P26:Q26"/>
    <mergeCell ref="R26:W26"/>
    <mergeCell ref="F27:I28"/>
    <mergeCell ref="J27:O27"/>
    <mergeCell ref="P27:Q27"/>
    <mergeCell ref="R27:W27"/>
    <mergeCell ref="J28:O28"/>
    <mergeCell ref="P28:Q28"/>
    <mergeCell ref="R28:W28"/>
    <mergeCell ref="A30:AA31"/>
    <mergeCell ref="F33:K33"/>
    <mergeCell ref="L33:R33"/>
    <mergeCell ref="S33:W33"/>
    <mergeCell ref="F34:K34"/>
    <mergeCell ref="L34:R34"/>
    <mergeCell ref="S34:W34"/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2024-07-26T11:01:23Z</cp:lastPrinted>
  <dcterms:created xsi:type="dcterms:W3CDTF">2004-08-10T16:40:20Z</dcterms:created>
  <dcterms:modified xsi:type="dcterms:W3CDTF">2025-11-30T15:57:42Z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